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<sst xmlns="http://schemas.openxmlformats.org/spreadsheetml/2006/main" count="59" uniqueCount="59">
  <si>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</si>
  <si>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</si>
  <si>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</si>
  <si>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</si>
  <si>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</si>
  <si>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</si>
  <si>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</si>
  <si>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</si>
  <si>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</si>
  <si>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</si>
  <si>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</si>
  <si>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</si>
  <si>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</si>
  <si>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</si>
  <si>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</si>
  <si>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</si>
  <si>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</si>
  <si>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</si>
  <si>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</si>
  <si>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</si>
  <si>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</si>
  <si>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</si>
  <si>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</si>
  <si>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</si>
  <si>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</si>
  <si>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</si>
  <si>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</si>
  <si>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</si>
  <si>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</si>
  <si>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</si>
  <si>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</si>
  <si>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</si>
  <si>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</si>
  <si>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</si>
  <si>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</si>
  <si>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</si>
  <si>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RIZ PILAF</t>
  </si>
  <si>
    <t>METTRE EN PLACE</t>
  </si>
  <si>
    <t>RÉALISER</t>
  </si>
  <si>
    <t>SAUTER</t>
  </si>
  <si>
    <t>58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</si>
  <si>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</si>
  <si>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</si>
  <si>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</si>
  <si>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</si>
  <si>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</si>
  <si>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</si>
  <si>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</si>
  <si>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</si>
  <si>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</si>
  <si>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</si>
  <si>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</si>
  <si>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>Fiche technique — RIZ PILAF</t>
  </si>
  <si>
    <t>RIZ PILAF  GRO_CDC_189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</si>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</sst>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E8*1.05</f>
        <v>0.525</v>
      </c>
    </row>
    <row r="9">
      <c r="A9" t="s">
        <v>20</v>
      </c>
      <c r="B9" t="s">
        <v>21</v>
      </c>
      <c r="C9" t="s">
        <v>22</v>
      </c>
      <c r="D9" s="4">
        <v>2.5</v>
      </c>
      <c r="E9" s="6">
        <f>D9*$B$2</f>
        <v>2.5</v>
      </c>
      <c r="F9" t="s">
        <v>15</v>
      </c>
      <c r="G9" s="8">
        <f>E9*4.32</f>
        <v>10.8</v>
      </c>
    </row>
    <row r="10">
      <c r="A10" t="s">
        <v>23</v>
      </c>
      <c r="B10" t="s">
        <v>24</v>
      </c>
      <c r="C10" t="s">
        <v>25</v>
      </c>
      <c r="D10" s="4">
        <v>10</v>
      </c>
      <c r="E10" s="6">
        <f>D10*$B$2</f>
        <v>10</v>
      </c>
      <c r="F10" t="s">
        <v>15</v>
      </c>
      <c r="G10" s="8">
        <f>E10*1.4</f>
        <v>14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8">
        <f>E11*0.35</f>
        <v>0.035</v>
      </c>
    </row>
    <row r="12">
      <c r="A12"/>
      <c r="B12"/>
      <c r="C12"/>
      <c r="D12"/>
      <c r="E12"/>
      <c r="F12" t="s" s="9">
        <v>29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1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1"/>
      <c r="F2"/>
    </row>
    <row r="3">
      <c r="A3" t="s">
        <v>36</v>
      </c>
      <c r="B3">
        <v>2</v>
      </c>
      <c r="C3" t="s">
        <v>38</v>
      </c>
      <c r="D3" t="inlineStr" s="11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1"/>
      <c r="F3"/>
    </row>
    <row r="4">
      <c r="A4" t="s">
        <v>36</v>
      </c>
      <c r="B4">
        <v>3</v>
      </c>
      <c r="C4" t="s">
        <v>39</v>
      </c>
      <c r="D4" t="inlineStr" s="11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1"/>
      <c r="F4" t="s">
        <v>40</v>
      </c>
    </row>
    <row r="5">
      <c r="A5" t="s">
        <v>36</v>
      </c>
      <c r="B5">
        <v>4</v>
      </c>
      <c r="C5"/>
      <c r="D5" t="inlineStr" s="11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36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'Besoins'!$B$2*10</f>
        <v>10</v>
      </c>
      <c r="E3" t="s">
        <v>15</v>
      </c>
    </row>
    <row r="4">
      <c r="A4">
        <v>1</v>
      </c>
      <c r="B4" t="s">
        <v>48</v>
      </c>
      <c r="C4" t="s">
        <v>47</v>
      </c>
      <c r="D4" s="6">
        <f>'Besoins'!$B$2*2.5</f>
        <v>2.5</v>
      </c>
      <c r="E4" t="s">
        <v>15</v>
      </c>
    </row>
    <row r="5">
      <c r="A5">
        <v>1</v>
      </c>
      <c r="B5" t="s">
        <v>49</v>
      </c>
      <c r="C5" t="s">
        <v>47</v>
      </c>
      <c r="D5" s="6">
        <f>'Besoins'!$B$2*0.5</f>
        <v>0.5</v>
      </c>
      <c r="E5" t="s">
        <v>19</v>
      </c>
    </row>
    <row r="6">
      <c r="A6">
        <v>1</v>
      </c>
      <c r="B6" t="s">
        <v>50</v>
      </c>
      <c r="C6" t="s">
        <v>47</v>
      </c>
      <c r="D6" s="6">
        <f>'Besoins'!$B$2*0.1</f>
        <v>0.1</v>
      </c>
      <c r="E6" t="s">
        <v>15</v>
      </c>
    </row>
    <row r="7">
      <c r="A7">
        <v>1</v>
      </c>
      <c r="B7" t="s">
        <v>51</v>
      </c>
      <c r="C7" t="s">
        <v>47</v>
      </c>
      <c r="D7" s="6">
        <f>'Besoins'!$B$2*0.012</f>
        <v>0.012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4">
        <v>55</v>
      </c>
      <c r="B6" t="str" s="11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4">
        <v>56</v>
      </c>
      <c r="B7" t="str" s="11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4">
        <v>57</v>
      </c>
      <c r="B8" t="str" s="11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5">
        <v>58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2026-08-01T01:37:29Z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2026-08-01T01:37:29Z</dcterms:modified>
  <cp:revision>1</cp:revision>
</cp:coreProperties>
</file>