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<sst xmlns="http://schemas.openxmlformats.org/spreadsheetml/2006/main" count="97" uniqueCount="97">
  <si>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</si>
  <si>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</si>
  <si>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CAROTTES</t>
  </si>
  <si>
    <t>Code</t>
  </si>
  <si>
    <t>GRO_CDC_184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</si>
  <si>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</si>
  <si>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</si>
  <si>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</si>
  <si>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</si>
  <si>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</si>
  <si>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</si>
  <si>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</si>
  <si>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</si>
  <si>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</si>
  <si>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</si>
  <si>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</si>
  <si>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</si>
  <si>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</si>
  <si>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</si>
  <si>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</si>
  <si>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</si>
  <si>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</si>
  <si>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</si>
  <si>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</si>
  <si>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</si>
  <si>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</si>
  <si>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</si>
  <si>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</si>
  <si>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</si>
  <si>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</si>
  <si>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</si>
  <si>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</si>
  <si>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</si>
  <si>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</si>
  <si>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</si>
  <si>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</si>
  <si>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</si>
  <si>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</si>
  <si>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</si>
  <si>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</si>
  <si>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</si>
  <si>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</si>
  <si>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</si>
  <si>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</si>
  <si>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</si>
  <si>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</si>
  <si>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</si>
  <si>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</si>
  <si>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</si>
  <si>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</si>
  <si>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</si>
  <si>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</si>
  <si>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</si>
  <si>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</si>
  <si>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</si>
  <si>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</si>
  <si>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</si>
  <si>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</si>
  <si>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</si>
  <si>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</si>
  <si>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</si>
  <si>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</si>
  <si>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</si>
  <si>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poivrons  rouges - jaunes et verts cubes</t>
  </si>
  <si>
    <t>matiere</t>
  </si>
  <si>
    <t xml:space="preserve">    ↳ Beurre doux 82% MG plaquette</t>
  </si>
  <si>
    <t xml:space="preserve">    ↳ Farine de blé T55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</si>
  <si>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</si>
  <si>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</si>
  <si>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</si>
  <si>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</si>
  <si>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</si>
  <si>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</si>
  <si>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</si>
  <si>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</si>
  <si>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</si>
  <si>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</si>
  <si>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</si>
  <si>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</si>
  <si>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</si>
  <si>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</si>
  <si>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</si>
  <si>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</si>
  <si>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</si>
  <si>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</si>
  <si>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60 min (repos)</t>
  </si>
  <si>
    <t>DRESSER</t>
  </si>
  <si>
    <t>Dresser et servir - Détailler le bac en portions.Servir.Décorer d’une feuille de coriandre.</t>
  </si>
  <si>
    <t>Fiche technique — CAROTTES</t>
  </si>
  <si>
    <t>CAROTTES  GRO_CDC_184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</si>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</sst>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18.46185</v>
      </c>
    </row>
    <row r="12">
      <c r="A12" t="s" s="3">
        <v>17</v>
      </c>
      <c r="B12" s="4">
        <v>0.1846185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18.46185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0.002</v>
      </c>
      <c r="E8" s="11">
        <f>D8*$B$2</f>
        <v>0.002</v>
      </c>
      <c r="F8" t="s">
        <v>35</v>
      </c>
      <c r="G8" s="4">
        <f>E8*9.8</f>
        <v>0.0196</v>
      </c>
    </row>
    <row r="9">
      <c r="A9" t="s">
        <v>38</v>
      </c>
      <c r="B9" t="s">
        <v>39</v>
      </c>
      <c r="C9" t="s">
        <v>34</v>
      </c>
      <c r="D9" s="9">
        <v>0.004</v>
      </c>
      <c r="E9" s="11">
        <f>D9*$B$2</f>
        <v>0.004</v>
      </c>
      <c r="F9" t="s">
        <v>35</v>
      </c>
      <c r="G9" s="4">
        <f>E9*12.5</f>
        <v>0.05</v>
      </c>
    </row>
    <row r="10">
      <c r="A10" t="s">
        <v>40</v>
      </c>
      <c r="B10" t="s">
        <v>41</v>
      </c>
      <c r="C10" t="s">
        <v>42</v>
      </c>
      <c r="D10" s="9">
        <v>0.375</v>
      </c>
      <c r="E10" s="11">
        <f>D10*$B$2</f>
        <v>0.375</v>
      </c>
      <c r="F10" t="s">
        <v>35</v>
      </c>
      <c r="G10" s="4">
        <f>E10*0.56</f>
        <v>0.21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49</v>
      </c>
      <c r="G12" s="4">
        <f>E12*2.2</f>
        <v>17.6</v>
      </c>
    </row>
    <row r="13">
      <c r="A13" t="s" s="12">
        <v>50</v>
      </c>
      <c r="B13" t="s">
        <v>51</v>
      </c>
      <c r="C13" t="s">
        <v>52</v>
      </c>
      <c r="D13" s="9">
        <v>15</v>
      </c>
      <c r="E13" s="11">
        <f>D13*$B$2</f>
        <v>15</v>
      </c>
      <c r="F13" t="s">
        <v>35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15</v>
      </c>
      <c r="E3" t="s">
        <v>35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0.375</v>
      </c>
      <c r="E5" t="s">
        <v>35</v>
      </c>
      <c r="F5" t="s">
        <v>42</v>
      </c>
    </row>
    <row r="6">
      <c r="A6">
        <v>1</v>
      </c>
      <c r="B6" t="s">
        <v>67</v>
      </c>
      <c r="C6" t="s">
        <v>64</v>
      </c>
      <c r="D6" s="11">
        <v>8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0.075</v>
      </c>
      <c r="E7" t="s">
        <v>35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0.004</v>
      </c>
      <c r="E8" t="s">
        <v>35</v>
      </c>
      <c r="F8" t="s">
        <v>34</v>
      </c>
    </row>
    <row r="9">
      <c r="A9">
        <v>1</v>
      </c>
      <c r="B9" t="s">
        <v>70</v>
      </c>
      <c r="C9" t="s">
        <v>64</v>
      </c>
      <c r="D9" s="11">
        <v>0.002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 t="s" s="14"/>
      <c r="F5"/>
    </row>
    <row r="6">
      <c r="A6" t="s">
        <v>2</v>
      </c>
      <c r="B6">
        <v>5</v>
      </c>
      <c r="C6" t="s">
        <v>79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inlineStr" s="14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 t="s" s="14"/>
      <c r="F7" t="s">
        <v>85</v>
      </c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"GRO_CDC_184 · GRO.GARNITUR · référence : "&amp;Besoins!B3&amp;" "&amp;Besoins!C3&amp;" · multiplicateur réglable sur la feuille ""Besoins"""</f>
        <v>GRO_CDC_184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"[PRÉPARER] "&amp;Procedure!D3</f>
        <v>[PRÉPARER] 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v>
      </c>
      <c r="C6"/>
      <c r="D6"/>
    </row>
    <row r="7">
      <c r="A7" t="s" s="17">
        <v>92</v>
      </c>
      <c r="B7" t="str" s="14">
        <f>"[ÉTUVER] "&amp;Procedure!D4</f>
        <v>[ÉTUVER] 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v>
      </c>
      <c r="C7"/>
      <c r="D7"/>
    </row>
    <row r="8">
      <c r="A8" t="s" s="17">
        <v>93</v>
      </c>
      <c r="B8" t="str" s="14">
        <f>"[CONFECTIONNER] "&amp;Procedure!D5</f>
        <v>[CONFECTIONNER] 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v>
      </c>
      <c r="C8"/>
      <c r="D8"/>
    </row>
    <row r="9">
      <c r="A9" t="s" s="17">
        <v>94</v>
      </c>
      <c r="B9" t="str" s="14">
        <f>"[PRÉPARER] "&amp;Procedure!D6</f>
        <v>[PRÉPARER] Préparer les carottes à la crème - Napper et répartir la sauce crème chaude sur les carottes surgelées dans les 3bacs GN 1/1. - Couvrir les bacs.</v>
      </c>
      <c r="C9"/>
      <c r="D9"/>
    </row>
    <row r="10">
      <c r="A10" t="s" s="17">
        <v>95</v>
      </c>
      <c r="B10" t="str" s="14">
        <f>"[CUIRE] "&amp;Procedure!D7</f>
        <v>[CUIRE] 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v>
      </c>
      <c r="C10"/>
      <c r="D10"/>
    </row>
    <row r="11">
      <c r="A11" t="s" s="17">
        <v>96</v>
      </c>
      <c r="B11" t="str" s="14">
        <f>"[DRESSER] "&amp;Procedure!D8</f>
        <v>[DRESSER] Dresser et servir - Détailler le bac en portions.Servir.Décorer d’une feuille de coriandre.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2026-08-01T02:00:40Z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2026-08-01T02:00:40Z</dcterms:modified>
  <cp:revision>1</cp:revision>
</cp:coreProperties>
</file>