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<sst xmlns="http://schemas.openxmlformats.org/spreadsheetml/2006/main" count="63" uniqueCount="63">
  <si>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</si>
  <si>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</si>
  <si>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</si>
  <si>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</si>
  <si>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</si>
  <si>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</si>
  <si>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</si>
  <si>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</si>
  <si>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</si>
  <si>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</si>
  <si>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</si>
  <si>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</si>
  <si>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</si>
  <si>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</si>
  <si>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</si>
  <si>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</si>
  <si>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BEU-DOUX</t>
  </si>
  <si>
    <t>Beurre doux 82% MG plaquette</t>
  </si>
  <si>
    <t>Beurres et margarines</t>
  </si>
  <si>
    <t>RNM57234552</t>
  </si>
  <si>
    <t>ENDIVE Belgique extra</t>
  </si>
  <si>
    <t>Légumes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</si>
  <si>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</si>
  <si>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</si>
  <si>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</si>
  <si>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</si>
  <si>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</si>
  <si>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</si>
  <si>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</si>
  <si>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</si>
  <si>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</si>
  <si>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</si>
  <si>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ENDIVES GLACÉES</t>
  </si>
  <si>
    <t>METTRE EN PLACE</t>
  </si>
  <si>
    <t>ÉPLUCHER</t>
  </si>
  <si>
    <t>125 min (repos)</t>
  </si>
  <si>
    <t>CUIRE</t>
  </si>
  <si>
    <t>85 min (cuisson)</t>
  </si>
  <si>
    <t>CONFECTIONNER</t>
  </si>
  <si>
    <t>GLACER</t>
  </si>
  <si>
    <t>SERVIR</t>
  </si>
  <si>
    <t>Servir - Servir les endives en accompagnement de viandes rôties,grillées ou sautées.</t>
  </si>
  <si>
    <t>Suggestion - On peut améliorer la saveur du fond de glaçage en ajoutant au miel et au jus de bœuf,du poivre de setchouan torréfié ou une note de gingembre.</t>
  </si>
  <si>
    <t>Niveau</t>
  </si>
  <si>
    <t>Composant</t>
  </si>
  <si>
    <t>Type</t>
  </si>
  <si>
    <t>Quantité (× multiplicateur, voir feuille Besoins)</t>
  </si>
  <si>
    <t>recette</t>
  </si>
  <si>
    <t xml:space="preserve">    ↳ ENDIVE Belgique extra</t>
  </si>
  <si>
    <t>matiere</t>
  </si>
  <si>
    <t xml:space="preserve">    ↳ Sel fin de cuisine</t>
  </si>
  <si>
    <t xml:space="preserve">    ↳ Poivre noir moulu</t>
  </si>
  <si>
    <t xml:space="preserve">    ↳ Beurre doux 82% MG plaquette</t>
  </si>
  <si>
    <t>Fiche technique — ENDIVES GLACÉES</t>
  </si>
  <si>
    <t>ENDIVES GLACÉES  GRO_CDC_174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</si>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</sst>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0.015</v>
      </c>
      <c r="E7" s="6">
        <f>D7*$B$2</f>
        <v>0.015</v>
      </c>
      <c r="F7" t="s">
        <v>15</v>
      </c>
      <c r="G7" s="8">
        <f>E7*12.5</f>
        <v>0.1875</v>
      </c>
    </row>
    <row r="8">
      <c r="A8" t="s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15</v>
      </c>
      <c r="G8" s="8">
        <f>E8*5.2</f>
        <v>2.08</v>
      </c>
    </row>
    <row r="9">
      <c r="A9" t="s">
        <v>19</v>
      </c>
      <c r="B9" t="s">
        <v>20</v>
      </c>
      <c r="C9" t="s">
        <v>21</v>
      </c>
      <c r="D9" s="4">
        <v>25</v>
      </c>
      <c r="E9" s="6">
        <f>D9*$B$2</f>
        <v>25</v>
      </c>
      <c r="F9" t="s">
        <v>15</v>
      </c>
      <c r="G9" s="8">
        <f>E9*1</f>
        <v>25</v>
      </c>
    </row>
    <row r="10">
      <c r="A10" t="s">
        <v>22</v>
      </c>
      <c r="B10" t="s">
        <v>23</v>
      </c>
      <c r="C10" t="s">
        <v>24</v>
      </c>
      <c r="D10" s="4">
        <v>0.065</v>
      </c>
      <c r="E10" s="6">
        <f>D10*$B$2</f>
        <v>0.065</v>
      </c>
      <c r="F10" t="s">
        <v>15</v>
      </c>
      <c r="G10" s="8">
        <f>E10*0.35</f>
        <v>0.02275</v>
      </c>
    </row>
    <row r="11">
      <c r="A11"/>
      <c r="B11"/>
      <c r="C11"/>
      <c r="D11"/>
      <c r="E11"/>
      <c r="F11" t="s" s="9">
        <v>25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1"/>
      <c r="F2"/>
    </row>
    <row r="3">
      <c r="A3" t="s">
        <v>32</v>
      </c>
      <c r="B3">
        <v>2</v>
      </c>
      <c r="C3" t="s">
        <v>34</v>
      </c>
      <c r="D3" t="inlineStr" s="11">
        <is>
          <t>Préparations préliminaires N - Éplucher,laver et désinfecter les endives.Égoutter et réserver. - Dans une petite russe,faire fondre le beurre. E - Au pinceau,badigeonner de beurre,l’intérieur de 6 bacs GN 1/1 H 65.Réserver. - Dans une russe,réaliser,à partir de fond déshydraté,2 litres de jus de bœuf,en se M reportant aux recommandations du fabricant.Réserver au chaud,en attente d’utilisation,dans la russe qui servira ultérieurement à confectionner le glaçage.</t>
        </is>
      </c>
      <c r="E3" t="s" s="11"/>
      <c r="F3" t="s">
        <v>35</v>
      </c>
    </row>
    <row r="4">
      <c r="A4" t="s">
        <v>32</v>
      </c>
      <c r="B4">
        <v>3</v>
      </c>
      <c r="C4" t="s">
        <v>36</v>
      </c>
      <c r="D4" t="inlineStr" s="11">
        <is>
          <t>Cuire les endives à la vapeur N - Préchauffer le four sur la position vapeur. - Dans 6 bacs GN 1/1 H 65 perforés,ranger en écaille les endives sur une seule épaisseur. - Étager les bacs sur l’échelle de cuisson.Saler. - Enfourner l’échelle de cuisson et cuire les endives à la vapeur durant 45 minutes. - Vérifier la cuisson des endives. - Stopper la cuisson des endives.Laisser s’égoutter les endives dans le four.</t>
        </is>
      </c>
      <c r="E4" t="s" s="11"/>
      <c r="F4" t="s">
        <v>37</v>
      </c>
    </row>
    <row r="5">
      <c r="A5" t="s">
        <v>32</v>
      </c>
      <c r="B5">
        <v>4</v>
      </c>
      <c r="C5" t="s">
        <v>38</v>
      </c>
      <c r="D5" t="inlineStr" s="11">
        <is>
          <t>Confectionner le glaçage - Dans la russe contenant le jus de bœuf ou le jus de veau,ajouter le miel de colza. - Porter à ébullition,puis laisser cuire à feu doux afin d’obtenir un sirop.</t>
        </is>
      </c>
      <c r="E5" t="s" s="11"/>
      <c r="F5"/>
    </row>
    <row r="6">
      <c r="A6" t="s">
        <v>32</v>
      </c>
      <c r="B6">
        <v>5</v>
      </c>
      <c r="C6" t="s">
        <v>39</v>
      </c>
      <c r="D6" t="inlineStr" s="11">
        <is>
          <t>Glacer les endives - Préchauffer le four sur la position chaleur sèche à + 180 °C. - Retourner les bacs perforés contenant les endives cuites à la vapeur,dans les bacs beurrés,afin de mettre les endives dans les bacs qui serviront au glaçage et au service. - Saler et poivrer les endives.Enduire la surface des endives des 6 bacs avec le sirop à base de miel et de jus de bœuf. - Poser les bacs sur l’échelle de cuisson. - Enfourner et glacer les endives.La surface des endives doit être légèrement caramélisée et colorée. - Respecter le procédure de fin de cuisson. - Stocker en armoire chaude et maintenir à + 63 °C en attente de consommation.</t>
        </is>
      </c>
      <c r="E6" t="s" s="11"/>
      <c r="F6"/>
    </row>
    <row r="7">
      <c r="A7" t="s">
        <v>32</v>
      </c>
      <c r="B7">
        <v>6</v>
      </c>
      <c r="C7" t="s">
        <v>40</v>
      </c>
      <c r="D7" t="s" s="11">
        <v>41</v>
      </c>
      <c r="E7" t="s" s="11"/>
      <c r="F7"/>
    </row>
    <row r="8">
      <c r="A8" t="s">
        <v>32</v>
      </c>
      <c r="B8">
        <v>7</v>
      </c>
      <c r="C8"/>
      <c r="D8" t="s" s="11">
        <v>42</v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32</v>
      </c>
      <c r="C2" t="s">
        <v>47</v>
      </c>
      <c r="D2" s="6">
        <f>'Besoins'!$B$2*100</f>
        <v>100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'Besoins'!$B$2*25</f>
        <v>25</v>
      </c>
      <c r="E3" t="s">
        <v>15</v>
      </c>
    </row>
    <row r="4">
      <c r="A4">
        <v>1</v>
      </c>
      <c r="B4" t="s">
        <v>50</v>
      </c>
      <c r="C4" t="s">
        <v>49</v>
      </c>
      <c r="D4" s="6">
        <f>'Besoins'!$B$2*0.065</f>
        <v>0.065</v>
      </c>
      <c r="E4" t="s">
        <v>15</v>
      </c>
    </row>
    <row r="5">
      <c r="A5">
        <v>1</v>
      </c>
      <c r="B5" t="s">
        <v>51</v>
      </c>
      <c r="C5" t="s">
        <v>49</v>
      </c>
      <c r="D5" s="6">
        <f>'Besoins'!$B$2*0.015</f>
        <v>0.015</v>
      </c>
      <c r="E5" t="s">
        <v>15</v>
      </c>
    </row>
    <row r="6">
      <c r="A6">
        <v>1</v>
      </c>
      <c r="B6" t="s">
        <v>52</v>
      </c>
      <c r="C6" t="s">
        <v>49</v>
      </c>
      <c r="D6" s="6">
        <f>'Besoins'!$B$2*0.4</f>
        <v>0.4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2">
        <f>"GRO_CDC_174 · GRO.GARNITUR · référence : "&amp;Besoins!B3&amp;" "&amp;Besoins!C3&amp;" · multiplicateur réglable sur la feuille ""Besoins"""</f>
        <v>GRO_CDC_174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54</v>
      </c>
      <c r="B4"/>
      <c r="C4"/>
      <c r="D4"/>
    </row>
    <row r="5">
      <c r="A5" t="s" s="14">
        <v>55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4">
        <v>56</v>
      </c>
      <c r="B6" t="str" s="11">
        <f>"[ÉPLUCHER] "&amp;Procedure!D3</f>
        <v>[ÉPLUCHER] Préparations préliminaires N - Éplucher,laver et désinfecter les endives.Égoutter et réserver. - Dans une petite russe,faire fondre le beurre. E - Au pinceau,badigeonner de beurre,l’intérieur de 6 bacs GN 1/1 H 65.Réserver. - Dans une russe,réaliser,à partir de fond déshydraté,2 litres de jus de bœuf,en se M reportant aux recommandations du fabricant.Réserver au chaud,en attente d’utilisation,dans la russe qui servira ultérieurement à confectionner le glaçage.</v>
      </c>
      <c r="C6"/>
      <c r="D6"/>
    </row>
    <row r="7">
      <c r="A7" t="s" s="14">
        <v>57</v>
      </c>
      <c r="B7" t="str" s="11">
        <f>"[CUIRE] "&amp;Procedure!D4</f>
        <v>[CUIRE] Cuire les endives à la vapeur N - Préchauffer le four sur la position vapeur. - Dans 6 bacs GN 1/1 H 65 perforés,ranger en écaille les endives sur une seule épaisseur. - Étager les bacs sur l’échelle de cuisson.Saler. - Enfourner l’échelle de cuisson et cuire les endives à la vapeur durant 45 minutes. - Vérifier la cuisson des endives. - Stopper la cuisson des endives.Laisser s’égoutter les endives dans le four.</v>
      </c>
      <c r="C7"/>
      <c r="D7"/>
    </row>
    <row r="8">
      <c r="A8" t="s" s="14">
        <v>58</v>
      </c>
      <c r="B8" t="str" s="11">
        <f>"[CONFECTIONNER] "&amp;Procedure!D5</f>
        <v>[CONFECTIONNER] Confectionner le glaçage - Dans la russe contenant le jus de bœuf ou le jus de veau,ajouter le miel de colza. - Porter à ébullition,puis laisser cuire à feu doux afin d’obtenir un sirop.</v>
      </c>
      <c r="C8"/>
      <c r="D8"/>
    </row>
    <row r="9">
      <c r="A9" t="s" s="14">
        <v>59</v>
      </c>
      <c r="B9" t="str" s="11">
        <f>"[GLACER] "&amp;Procedure!D6</f>
        <v>[GLACER] Glacer les endives - Préchauffer le four sur la position chaleur sèche à + 180 °C. - Retourner les bacs perforés contenant les endives cuites à la vapeur,dans les bacs beurrés,afin de mettre les endives dans les bacs qui serviront au glaçage et au service. - Saler et poivrer les endives.Enduire la surface des endives des 6 bacs avec le sirop à base de miel et de jus de bœuf. - Poser les bacs sur l’échelle de cuisson. - Enfourner et glacer les endives.La surface des endives doit être légèrement caramélisée et colorée. - Respecter le procédure de fin de cuisson. - Stocker en armoire chaude et maintenir à + 63 °C en attente de consommation.</v>
      </c>
      <c r="C9"/>
      <c r="D9"/>
    </row>
    <row r="10">
      <c r="A10" t="s" s="14">
        <v>60</v>
      </c>
      <c r="B10" t="str" s="11">
        <f>"[SERVIR] "&amp;Procedure!D7</f>
        <v>[SERVIR] Servir - Servir les endives en accompagnement de viandes rôties,grillées ou sautées.</v>
      </c>
      <c r="C10"/>
      <c r="D10"/>
    </row>
    <row r="11">
      <c r="A11" t="s" s="14">
        <v>61</v>
      </c>
      <c r="B11" t="str" s="11">
        <f>Procedure!D8</f>
        <v>Suggestion - On peut améliorer la saveur du fond de glaçage en ajoutant au miel et au jus de bœuf,du poivre de setchouan torréfié ou une note de gingembre.</v>
      </c>
      <c r="C11"/>
      <c r="D11"/>
    </row>
    <row r="12">
      <c r="A12"/>
      <c r="B12"/>
      <c r="C12"/>
      <c r="D12"/>
    </row>
    <row r="13">
      <c r="A13" t="s" s="15">
        <v>62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2026-08-01T00:41:16Z</dcterms:created>
  <dc:title>ENDIVES GLACÉES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2026-08-01T00:41:16Z</dcterms:modified>
  <cp:revision>1</cp:revision>
</cp:coreProperties>
</file>