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<sst xmlns="http://schemas.openxmlformats.org/spreadsheetml/2006/main" count="51" uniqueCount="51">
  <si>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</si>
  <si>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</si>
  <si>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</si>
  <si>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</si>
  <si>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</si>
  <si>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</si>
  <si>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</si>
  <si>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</si>
  <si>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</si>
  <si>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</si>
  <si>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</si>
  <si>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</si>
  <si>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</si>
  <si>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</si>
  <si>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</si>
  <si>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</si>
  <si>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</si>
  <si>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</si>
  <si>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</si>
  <si>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</si>
  <si>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</si>
  <si>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</si>
  <si>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</si>
  <si>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</si>
  <si>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</si>
  <si>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</si>
  <si>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</si>
  <si>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</si>
  <si>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</si>
  <si>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</si>
  <si>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</si>
  <si>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</si>
  <si>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CUILLÈRE (BANDE DE 9CM * 59 CM)</t>
  </si>
  <si>
    <t>BISCUIT CUILLÈRE</t>
  </si>
  <si>
    <t>Niveau</t>
  </si>
  <si>
    <t>Composant</t>
  </si>
  <si>
    <t>Type</t>
  </si>
  <si>
    <t>Quantité (× multiplicateur, voir feuille Besoins)</t>
  </si>
  <si>
    <t>recette</t>
  </si>
  <si>
    <t xml:space="preserve">    ↳ BISCUIT CUILLÈRE</t>
  </si>
  <si>
    <t xml:space="preserve">        ↳ BLANC D'OEUF (P) (conv.)</t>
  </si>
  <si>
    <t>conversion</t>
  </si>
  <si>
    <t xml:space="preserve">        ↳ SUCRE (S2)</t>
  </si>
  <si>
    <t>matiere</t>
  </si>
  <si>
    <t xml:space="preserve">        ↳ JAUNE D'OEUF (P) (conv.)</t>
  </si>
  <si>
    <t xml:space="preserve">        ↳ FARINE (FLEUR DE FROMENT)</t>
  </si>
  <si>
    <t xml:space="preserve">    ↳ papier silicone</t>
  </si>
  <si>
    <t>Fiche technique — BISCUIT CUILLÈRE (BANDE DE 9CM * 59 CM)</t>
  </si>
  <si>
    <t>BISCUIT CUILLÈRE (BANDE DE 9CM * 59 CM)  00000858</t>
  </si>
  <si>
    <t>↳ BISCUIT CUILLÈRE  00000857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</si>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</sst>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15</v>
      </c>
      <c r="G7" s="9">
        <f>E7*0.022064</f>
        <v>0.00331</v>
      </c>
    </row>
    <row r="8">
      <c r="A8" t="s" s="8">
        <v>16</v>
      </c>
      <c r="B8" t="s">
        <v>17</v>
      </c>
      <c r="C8" t="s">
        <v>18</v>
      </c>
      <c r="D8" s="4">
        <v>6</v>
      </c>
      <c r="E8" s="6">
        <f>D8*$B$2</f>
        <v>6</v>
      </c>
      <c r="F8" t="s">
        <v>3</v>
      </c>
      <c r="G8" s="9">
        <f>E8*0.27</f>
        <v>1.62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E9*0.0632128</f>
        <v>0.063213</v>
      </c>
    </row>
    <row r="10">
      <c r="A10" t="s" s="8">
        <v>22</v>
      </c>
      <c r="B10" t="s">
        <v>23</v>
      </c>
      <c r="C10" t="s">
        <v>24</v>
      </c>
      <c r="D10" s="4">
        <v>0.15</v>
      </c>
      <c r="E10" s="6">
        <f>D10*$B$2</f>
        <v>0.15</v>
      </c>
      <c r="F10" t="s">
        <v>15</v>
      </c>
      <c r="G10" s="9">
        <f>E10*0.95</f>
        <v>0.1425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'Besoins'!$B$2*3</f>
        <v>3</v>
      </c>
      <c r="E2" t="s">
        <v>3</v>
      </c>
    </row>
    <row r="3">
      <c r="A3">
        <v>1</v>
      </c>
      <c r="B3" t="s">
        <v>39</v>
      </c>
      <c r="C3" t="s">
        <v>38</v>
      </c>
      <c r="D3" s="6">
        <f>'Besoins'!$B$2*0.63</f>
        <v>0.63</v>
      </c>
      <c r="E3" t="s">
        <v>15</v>
      </c>
    </row>
    <row r="4">
      <c r="A4">
        <v>2</v>
      </c>
      <c r="B4" t="s">
        <v>40</v>
      </c>
      <c r="C4" t="s">
        <v>41</v>
      </c>
      <c r="D4" s="6">
        <f>'Besoins'!$B$2*6</f>
        <v>6</v>
      </c>
      <c r="E4" t="s">
        <v>3</v>
      </c>
    </row>
    <row r="5">
      <c r="A5">
        <v>2</v>
      </c>
      <c r="B5" t="s">
        <v>42</v>
      </c>
      <c r="C5" t="s">
        <v>43</v>
      </c>
      <c r="D5" s="6">
        <f>'Besoins'!$B$2*0.15</f>
        <v>0.15</v>
      </c>
      <c r="E5" t="s">
        <v>15</v>
      </c>
    </row>
    <row r="6">
      <c r="A6">
        <v>2</v>
      </c>
      <c r="B6" t="s">
        <v>44</v>
      </c>
      <c r="C6" t="s">
        <v>41</v>
      </c>
      <c r="D6" s="6">
        <f>'Besoins'!$B$2*6</f>
        <v>6</v>
      </c>
      <c r="E6" t="s">
        <v>3</v>
      </c>
    </row>
    <row r="7">
      <c r="A7">
        <v>2</v>
      </c>
      <c r="B7" t="s">
        <v>45</v>
      </c>
      <c r="C7" t="s">
        <v>43</v>
      </c>
      <c r="D7" s="6">
        <f>'Besoins'!$B$2*0.15</f>
        <v>0.15</v>
      </c>
      <c r="E7" t="s">
        <v>15</v>
      </c>
    </row>
    <row r="8">
      <c r="A8">
        <v>1</v>
      </c>
      <c r="B8" t="s">
        <v>46</v>
      </c>
      <c r="C8" t="s">
        <v>43</v>
      </c>
      <c r="D8" s="6">
        <f>'Besoins'!$B$2*1</f>
        <v>1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"00000858 · PAT.CREAMS.APPAREILS · référence : "&amp;Besoins!B3&amp;" "&amp;Besoins!C3&amp;" · multiplicateur réglable sur la feuille ""Besoins"""</f>
        <v>00000858 · PAT.CREAMS.APPAREILS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2026-08-01T02:38:09Z</dcterms:created>
  <dc:title>BISCUIT CUILLÈRE (BANDE DE 9CM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2026-08-01T02:38:09Z</dcterms:modified>
  <cp:revision>1</cp:revision>
</cp:coreProperties>
</file>