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<sst xmlns="http://schemas.openxmlformats.org/spreadsheetml/2006/main" count="89" uniqueCount="89">
  <si>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</si>
  <si>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</si>
  <si>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COMPOTÉE</t>
  </si>
  <si>
    <t>Code</t>
  </si>
  <si>
    <t>GRO_CDC_161</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</si>
  <si>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</si>
  <si>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</si>
  <si>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</si>
  <si>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</si>
  <si>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</si>
  <si>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</si>
  <si>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</si>
  <si>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</si>
  <si>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</si>
  <si>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</si>
  <si>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</si>
  <si>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</si>
  <si>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</si>
  <si>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</si>
  <si>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</si>
  <si>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</si>
  <si>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</si>
  <si>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</si>
  <si>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</si>
  <si>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</si>
  <si>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</si>
  <si>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</si>
  <si>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</si>
  <si>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</si>
  <si>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</si>
  <si>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</si>
  <si>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</si>
  <si>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</si>
  <si>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</si>
  <si>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</si>
  <si>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</si>
  <si>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</si>
  <si>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</si>
  <si>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</si>
  <si>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</si>
  <si>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</si>
  <si>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RNME101406</t>
  </si>
  <si>
    <t>Vinaigre vin rouge 6° bouteille 1,5L</t>
  </si>
  <si>
    <t>Assaisonnements et corps gras</t>
  </si>
  <si>
    <t>u</t>
  </si>
  <si>
    <t>BEU-DOUX</t>
  </si>
  <si>
    <t>Beurre doux 82% MG plaquette</t>
  </si>
  <si>
    <t>Beurres et margarines</t>
  </si>
  <si>
    <t>RNM1260123</t>
  </si>
  <si>
    <t>CHOU blanc France cat.I</t>
  </si>
  <si>
    <t>Légumes</t>
  </si>
  <si>
    <t>RNM4G100918</t>
  </si>
  <si>
    <t>Oignons émincés 4G</t>
  </si>
  <si>
    <t>Légumes 4ème et 5ème gamme</t>
  </si>
  <si>
    <t>Total</t>
  </si>
  <si>
    <t>Niveau</t>
  </si>
  <si>
    <t>Composant</t>
  </si>
  <si>
    <t>Type</t>
  </si>
  <si>
    <t>Quantité (pour 100 pc)</t>
  </si>
  <si>
    <t>recette</t>
  </si>
  <si>
    <t>Garnitures et légumes collectivité</t>
  </si>
  <si>
    <t xml:space="preserve">    ↳ CHOU blanc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</si>
  <si>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</si>
  <si>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</si>
  <si>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</si>
  <si>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</si>
  <si>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</si>
  <si>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</si>
  <si>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</si>
  <si>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Recette</t>
  </si>
  <si>
    <t>#</t>
  </si>
  <si>
    <t>Verbe</t>
  </si>
  <si>
    <t>Étape</t>
  </si>
  <si>
    <t>Précision technique</t>
  </si>
  <si>
    <t>Durée</t>
  </si>
  <si>
    <t>METTRE EN PLACE</t>
  </si>
  <si>
    <t>ÉPLUCHER</t>
  </si>
  <si>
    <t>70 min (repos)</t>
  </si>
  <si>
    <t>BLANCHIR</t>
  </si>
  <si>
    <t>10 min (cuisson)</t>
  </si>
  <si>
    <t>SAUTER</t>
  </si>
  <si>
    <t>138 min (repos)</t>
  </si>
  <si>
    <t>Fiche technique — COMPOTÉE</t>
  </si>
  <si>
    <t>COMPOTÉE  GRO_CDC_161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</si>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</sst>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41.234</v>
      </c>
    </row>
    <row r="12">
      <c r="A12" t="s" s="3">
        <v>16</v>
      </c>
      <c r="B12" s="4">
        <v>0.41234</v>
      </c>
    </row>
    <row r="13">
      <c r="A13"/>
      <c r="B13"/>
    </row>
    <row r="14">
      <c r="A14" t="s" s="5">
        <v>17</v>
      </c>
      <c r="B14" t="s" s="5">
        <v>14</v>
      </c>
    </row>
    <row r="15">
      <c r="A15" t="s" s="5">
        <v>18</v>
      </c>
      <c r="B15" s="6">
        <v>41.234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v>35</v>
      </c>
      <c r="B8" t="s">
        <v>36</v>
      </c>
      <c r="C8" t="s">
        <v>37</v>
      </c>
      <c r="D8" s="9">
        <v>0.03</v>
      </c>
      <c r="E8" s="11">
        <f>D8*$B$2</f>
        <v>0.03</v>
      </c>
      <c r="F8" t="s">
        <v>38</v>
      </c>
      <c r="G8" s="4">
        <f>E8*10.5</f>
        <v>0.315</v>
      </c>
    </row>
    <row r="9">
      <c r="A9" t="s">
        <v>39</v>
      </c>
      <c r="B9" t="s">
        <v>40</v>
      </c>
      <c r="C9" t="s">
        <v>37</v>
      </c>
      <c r="D9" s="9">
        <v>0.02</v>
      </c>
      <c r="E9" s="11">
        <f>D9*$B$2</f>
        <v>0.02</v>
      </c>
      <c r="F9" t="s">
        <v>38</v>
      </c>
      <c r="G9" s="4">
        <f>E9*14.8</f>
        <v>0.296</v>
      </c>
    </row>
    <row r="10">
      <c r="A10" t="s">
        <v>41</v>
      </c>
      <c r="B10" t="s">
        <v>42</v>
      </c>
      <c r="C10" t="s">
        <v>43</v>
      </c>
      <c r="D10" s="9">
        <v>0.5</v>
      </c>
      <c r="E10" s="11">
        <f>D10*$B$2</f>
        <v>0.5</v>
      </c>
      <c r="F10" t="s">
        <v>44</v>
      </c>
      <c r="G10" s="4">
        <f>E10*1.79</f>
        <v>0.895</v>
      </c>
    </row>
    <row r="11">
      <c r="A11" t="s">
        <v>45</v>
      </c>
      <c r="B11" t="s">
        <v>46</v>
      </c>
      <c r="C11" t="s">
        <v>47</v>
      </c>
      <c r="D11" s="9">
        <v>0.4</v>
      </c>
      <c r="E11" s="11">
        <f>D11*$B$2</f>
        <v>0.4</v>
      </c>
      <c r="F11" t="s">
        <v>38</v>
      </c>
      <c r="G11" s="4">
        <f>E11*5.2</f>
        <v>2.08</v>
      </c>
    </row>
    <row r="12">
      <c r="A12" t="s">
        <v>48</v>
      </c>
      <c r="B12" t="s">
        <v>49</v>
      </c>
      <c r="C12" t="s">
        <v>50</v>
      </c>
      <c r="D12" s="9">
        <v>20</v>
      </c>
      <c r="E12" s="11">
        <f>D12*$B$2</f>
        <v>20</v>
      </c>
      <c r="F12" t="s">
        <v>38</v>
      </c>
      <c r="G12" s="4">
        <f>E12*0.8</f>
        <v>16</v>
      </c>
    </row>
    <row r="13">
      <c r="A13" t="s">
        <v>51</v>
      </c>
      <c r="B13" t="s">
        <v>52</v>
      </c>
      <c r="C13" t="s">
        <v>53</v>
      </c>
      <c r="D13" s="9">
        <v>1.4</v>
      </c>
      <c r="E13" s="11">
        <f>D13*$B$2</f>
        <v>1.4</v>
      </c>
      <c r="F13" t="s">
        <v>38</v>
      </c>
      <c r="G13" s="4">
        <f>E13*4.32</f>
        <v>6.048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20</v>
      </c>
      <c r="E3" t="s">
        <v>38</v>
      </c>
      <c r="F3" t="s">
        <v>50</v>
      </c>
    </row>
    <row r="4">
      <c r="A4">
        <v>1</v>
      </c>
      <c r="B4" t="s">
        <v>63</v>
      </c>
      <c r="C4" t="s">
        <v>62</v>
      </c>
      <c r="D4" s="11">
        <v>1.4</v>
      </c>
      <c r="E4" t="s">
        <v>38</v>
      </c>
      <c r="F4" t="s">
        <v>53</v>
      </c>
    </row>
    <row r="5">
      <c r="A5">
        <v>1</v>
      </c>
      <c r="B5" t="s">
        <v>64</v>
      </c>
      <c r="C5" t="s">
        <v>62</v>
      </c>
      <c r="D5" s="11">
        <v>0.4</v>
      </c>
      <c r="E5" t="s">
        <v>38</v>
      </c>
      <c r="F5" t="s">
        <v>47</v>
      </c>
    </row>
    <row r="6">
      <c r="A6">
        <v>1</v>
      </c>
      <c r="B6" t="s">
        <v>65</v>
      </c>
      <c r="C6" t="s">
        <v>62</v>
      </c>
      <c r="D6" s="11">
        <v>0.5</v>
      </c>
      <c r="E6" t="s">
        <v>34</v>
      </c>
      <c r="F6" t="s">
        <v>43</v>
      </c>
    </row>
    <row r="7">
      <c r="A7">
        <v>1</v>
      </c>
      <c r="B7" t="s">
        <v>66</v>
      </c>
      <c r="C7" t="s">
        <v>62</v>
      </c>
      <c r="D7" s="11">
        <v>6</v>
      </c>
      <c r="E7" t="s">
        <v>34</v>
      </c>
      <c r="F7" t="s">
        <v>33</v>
      </c>
    </row>
    <row r="8">
      <c r="A8">
        <v>1</v>
      </c>
      <c r="B8" t="s">
        <v>67</v>
      </c>
      <c r="C8" t="s">
        <v>62</v>
      </c>
      <c r="D8" s="11">
        <v>0.03</v>
      </c>
      <c r="E8" t="s">
        <v>38</v>
      </c>
      <c r="F8" t="s">
        <v>37</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 Désinfecter le matériel et le poste de travail suivant les protocoles.</t>
        </is>
      </c>
      <c r="E2" t="s" s="13"/>
      <c r="F2"/>
    </row>
    <row r="3">
      <c r="A3" t="s">
        <v>2</v>
      </c>
      <c r="B3">
        <v>2</v>
      </c>
      <c r="C3" t="s">
        <v>76</v>
      </c>
      <c r="D3" t="inlineStr" s="13">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3"/>
      <c r="F3" t="s">
        <v>77</v>
      </c>
    </row>
    <row r="4">
      <c r="A4" t="s">
        <v>2</v>
      </c>
      <c r="B4">
        <v>3</v>
      </c>
      <c r="C4" t="s">
        <v>78</v>
      </c>
      <c r="D4" t="inlineStr" s="13">
        <is>
          <t>Blanchir les choux - Préchauffer le four sur la position vapeur. - Étager les 5 bacs perforés contenant les choux rouges émincés sur l’échelle de cuisson.Blanchir les choux pendant 10 minutes. - Laisser s’égoutter les choux dans le four.</t>
        </is>
      </c>
      <c r="E4" t="s" s="13"/>
      <c r="F4" t="s">
        <v>79</v>
      </c>
    </row>
    <row r="5">
      <c r="A5" t="s">
        <v>2</v>
      </c>
      <c r="B5">
        <v>4</v>
      </c>
      <c r="C5" t="s">
        <v>80</v>
      </c>
      <c r="D5" t="inlineStr" s="13">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3"/>
      <c r="F5" t="s">
        <v>81</v>
      </c>
    </row>
    <row r="6">
      <c r="A6" t="s">
        <v>2</v>
      </c>
      <c r="B6">
        <v>5</v>
      </c>
      <c r="C6"/>
      <c r="D6" t="inlineStr" s="13">
        <is>
          <t>Suggestions - La compotée se sert en garniture avec un autre légume ou bien seule. - Dans les Flandres la compotée de choux rouges se sert en accompagnement des gibiers,des viandes rouges et des volailles.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82</v>
      </c>
      <c r="B1"/>
      <c r="C1"/>
      <c r="D1"/>
    </row>
    <row r="2">
      <c r="A2" t="str" s="14">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5">
        <v>83</v>
      </c>
      <c r="B4"/>
      <c r="C4"/>
      <c r="D4"/>
    </row>
    <row r="5">
      <c r="A5" t="s" s="16">
        <v>84</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85</v>
      </c>
      <c r="B6" t="str" s="13">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6">
        <v>86</v>
      </c>
      <c r="B7" t="str" s="13">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6">
        <v>87</v>
      </c>
      <c r="B8" t="str" s="13">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6">
        <v>88</v>
      </c>
      <c r="B9" t="str" s="13">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2026-08-01T02:01:11Z</dcterms:created>
  <dc:title>COMPOTÉE</dc:title>
  <dc:subject/>
  <dc:creator>CUIS.web</dc:creator>
  <cp:lastModifiedBy/>
  <cp:keywords/>
  <dc:description>Export automatique — moteur récursif d'origine : Bernard Vandendaele</dc:description>
  <cp:category/>
  <dc:language>en-US</dc:language>
  <dcterms:modified xsi:type="dcterms:W3CDTF">2026-08-01T02:01:11Z</dcterms:modified>
  <cp:revision>1</cp:revision>
</cp:coreProperties>
</file>