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<sst xmlns="http://schemas.openxmlformats.org/spreadsheetml/2006/main" count="103" uniqueCount="103">
  <si>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</si>
  <si>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</si>
  <si>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BRANDADE DE MORUE</t>
  </si>
  <si>
    <t>Code</t>
  </si>
  <si>
    <t>GRO_CDC_158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</si>
  <si>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</si>
  <si>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</si>
  <si>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</si>
  <si>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</si>
  <si>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</si>
  <si>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</si>
  <si>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</si>
  <si>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</si>
  <si>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</si>
  <si>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</si>
  <si>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</si>
  <si>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</si>
  <si>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</si>
  <si>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</si>
  <si>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</si>
  <si>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</si>
  <si>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</si>
  <si>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</si>
  <si>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</si>
  <si>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</si>
  <si>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</si>
  <si>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</si>
  <si>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</si>
  <si>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</si>
  <si>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</si>
  <si>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</si>
  <si>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</si>
  <si>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</si>
  <si>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</si>
  <si>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</si>
  <si>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</si>
  <si>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</si>
  <si>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</si>
  <si>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</si>
  <si>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</si>
  <si>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</si>
  <si>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</si>
  <si>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</si>
  <si>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</si>
  <si>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</si>
  <si>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</si>
  <si>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</si>
  <si>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</si>
  <si>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</si>
  <si>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</si>
  <si>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</si>
  <si>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</si>
  <si>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</si>
  <si>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</si>
  <si>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</si>
  <si>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</si>
  <si>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</si>
  <si>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</si>
  <si>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</si>
  <si>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</si>
  <si>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</si>
  <si>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</si>
  <si>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</si>
  <si>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</si>
  <si>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</si>
  <si>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</si>
  <si>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</si>
  <si>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</si>
  <si>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</si>
  <si>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Huile d'olive vierge pure</t>
  </si>
  <si>
    <t xml:space="preserve">    ↳ Ail haché IQF</t>
  </si>
  <si>
    <t xml:space="preserve">    ↳ Lait entier UHT 3,5% MG brique 1L</t>
  </si>
  <si>
    <t xml:space="preserve">    ↳ CRÈME FRAÎCHE épaisse 30% MG 5 litres</t>
  </si>
  <si>
    <t xml:space="preserve">    ↳ POMME DE TERRE basique div.var.cons France lavée cat.I 40-70mm sac 10kg</t>
  </si>
  <si>
    <t xml:space="preserve">    ↳ Poivre noir moulu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</si>
  <si>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</si>
  <si>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</si>
  <si>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</si>
  <si>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</si>
  <si>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</si>
  <si>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</si>
  <si>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</si>
  <si>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</si>
  <si>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</si>
  <si>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</si>
  <si>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</si>
  <si>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</si>
  <si>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</si>
  <si>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</si>
  <si>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</si>
  <si>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</si>
  <si>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</si>
  <si>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</si>
  <si>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Fiche technique — BRANDADE DE MORUE</t>
  </si>
  <si>
    <t>BRANDADE DE MORUE  GRO_CDC_158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</si>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</sst>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346.6</v>
      </c>
    </row>
    <row r="12">
      <c r="A12" t="s" s="3">
        <v>17</v>
      </c>
      <c r="B12" s="4">
        <v>3.466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E9*5.8</f>
        <v>2.9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E10*7.08</f>
        <v>2.832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35</v>
      </c>
      <c r="G11" s="4">
        <f>E11*5.2</f>
        <v>1.56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50</v>
      </c>
      <c r="E13" s="11">
        <f>D13*$B$2</f>
        <v>50</v>
      </c>
      <c r="F13" t="s">
        <v>35</v>
      </c>
      <c r="G13" s="4">
        <f>E13*0.35</f>
        <v>17.5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35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16</v>
      </c>
      <c r="E15" s="11">
        <f>D15*$B$2</f>
        <v>16</v>
      </c>
      <c r="F15" t="s">
        <v>35</v>
      </c>
      <c r="G15" s="4">
        <f>E15*19.92</f>
        <v>318.72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16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41</v>
      </c>
      <c r="F4" t="s">
        <v>40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35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41</v>
      </c>
      <c r="F6" t="s">
        <v>50</v>
      </c>
    </row>
    <row r="7">
      <c r="A7">
        <v>1</v>
      </c>
      <c r="B7" t="s">
        <v>72</v>
      </c>
      <c r="C7" t="s">
        <v>68</v>
      </c>
      <c r="D7" s="11">
        <v>0.4</v>
      </c>
      <c r="E7" t="s">
        <v>25</v>
      </c>
      <c r="F7" t="s">
        <v>44</v>
      </c>
    </row>
    <row r="8">
      <c r="A8">
        <v>1</v>
      </c>
      <c r="B8" t="s">
        <v>73</v>
      </c>
      <c r="C8" t="s">
        <v>68</v>
      </c>
      <c r="D8" s="11">
        <v>50</v>
      </c>
      <c r="E8" t="s">
        <v>35</v>
      </c>
      <c r="F8" t="s">
        <v>53</v>
      </c>
    </row>
    <row r="9">
      <c r="A9">
        <v>1</v>
      </c>
      <c r="B9" t="s">
        <v>74</v>
      </c>
      <c r="C9" t="s">
        <v>68</v>
      </c>
      <c r="D9" s="11">
        <v>0.012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0.002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0.3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 t="s" s="13"/>
      <c r="F4"/>
    </row>
    <row r="5">
      <c r="A5" t="s">
        <v>2</v>
      </c>
      <c r="B5">
        <v>4</v>
      </c>
      <c r="C5" t="s">
        <v>87</v>
      </c>
      <c r="D5" t="inlineStr" s="13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 t="s" s="13"/>
      <c r="F5" t="s">
        <v>88</v>
      </c>
    </row>
    <row r="6">
      <c r="A6" t="s">
        <v>2</v>
      </c>
      <c r="B6">
        <v>5</v>
      </c>
      <c r="C6" t="s">
        <v>89</v>
      </c>
      <c r="D6" t="inlineStr" s="13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 t="s" s="13"/>
      <c r="F6"/>
    </row>
    <row r="7">
      <c r="A7" t="s">
        <v>2</v>
      </c>
      <c r="B7">
        <v>6</v>
      </c>
      <c r="C7" t="s">
        <v>90</v>
      </c>
      <c r="D7" t="inlineStr" s="13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 t="s" s="13"/>
      <c r="F7"/>
    </row>
    <row r="8">
      <c r="A8" t="s">
        <v>2</v>
      </c>
      <c r="B8">
        <v>7</v>
      </c>
      <c r="C8" t="s">
        <v>91</v>
      </c>
      <c r="D8" t="s" s="13">
        <v>92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"GRO_CDC_158 · GRO.POISSONS · référence : "&amp;Besoins!B3&amp;" "&amp;Besoins!C3&amp;" · multiplicateur réglable sur la feuille ""Besoins"""</f>
        <v>GRO_CDC_158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96</v>
      </c>
      <c r="B6" t="str" s="13">
        <f>"[FILETER] "&amp;Procedure!D3</f>
        <v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v>
      </c>
      <c r="C6"/>
      <c r="D6"/>
    </row>
    <row r="7">
      <c r="A7" t="s" s="16">
        <v>97</v>
      </c>
      <c r="B7" t="str" s="13">
        <f>"[PRÉPARER] "&amp;Procedure!D4</f>
        <v>[PRÉPARER] Préparer la purée - Préparer la purée déshydratée en suivant les indications du fabricant. - Mettre au point l’assaisonnement.Muscader légèrement.Réserver au chaud. - Ou marquer la cuisson des pommes de terre pour la réalisation de la purée fraîche.</v>
      </c>
      <c r="C7"/>
      <c r="D7"/>
    </row>
    <row r="8">
      <c r="A8" t="s" s="16">
        <v>98</v>
      </c>
      <c r="B8" t="str" s="13">
        <f>"[CONFECTIONNER] "&amp;Procedure!D5</f>
        <v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v>
      </c>
      <c r="C8"/>
      <c r="D8"/>
    </row>
    <row r="9">
      <c r="A9" t="s" s="16">
        <v>99</v>
      </c>
      <c r="B9" t="str" s="13">
        <f>"[DÉCANTER] "&amp;Procedure!D6</f>
        <v>[DÉCANTER] Décanter la préparation - Dans les 8 bacs GN 1/1 beurrés,répartir la brandade Bénédictine.Égaliser la surface. - Saupoudrer d’emmenthal râpé.Parsemer de parcelles de beurre. - Étager les bacs sur l’échelle de cuisson.</v>
      </c>
      <c r="C9"/>
      <c r="D9"/>
    </row>
    <row r="10">
      <c r="A10" t="s" s="16">
        <v>100</v>
      </c>
      <c r="B10" t="str" s="13">
        <f>"[GRATINER] "&amp;Procedure!D7</f>
        <v>[GRATINER] Gratiner - Passer au four en chaleur sèche à + 170 °C et gratiner légèrement la surface. - Respecter la procédure de fin de cuisson. - Stocker en armoire chaude et maintenir à + 63 °C,en attente de consommation.</v>
      </c>
      <c r="C10"/>
      <c r="D10"/>
    </row>
    <row r="11">
      <c r="A11" t="s" s="16">
        <v>101</v>
      </c>
      <c r="B11" t="str" s="13">
        <f>"[DRESSER] "&amp;Procedure!D8</f>
        <v>[DRESSER] Dresser et servir - Détailler chaque bac GN en 12 portions. - Servir une portion sur chaque assiette et garnir de toasts (facultatif).</v>
      </c>
      <c r="C11"/>
      <c r="D11"/>
    </row>
    <row r="12">
      <c r="A12" t="s" s="16">
        <v>102</v>
      </c>
      <c r="B12" t="str" s="13">
        <f>Procedure!D9</f>
        <v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2026-09-15T15:39:30Z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2026-09-15T15:39:30Z</dcterms:modified>
  <cp:revision>1</cp:revision>
</cp:coreProperties>
</file>