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<sst xmlns="http://schemas.openxmlformats.org/spreadsheetml/2006/main" count="58" uniqueCount="58">
  <si>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</si>
  <si>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</si>
  <si>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</si>
  <si>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</si>
  <si>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</si>
  <si>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</si>
  <si>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</si>
  <si>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</si>
  <si>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</si>
  <si>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</si>
  <si>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</si>
  <si>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</si>
  <si>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</si>
  <si>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</si>
  <si>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</si>
  <si>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</si>
  <si>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</si>
  <si>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</si>
  <si>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</si>
  <si>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</si>
  <si>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</si>
  <si>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</si>
  <si>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</si>
  <si>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</si>
  <si>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</si>
  <si>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00000884</t>
  </si>
  <si>
    <t>ASSIETE-BOL DE 10 CM.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</si>
  <si>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</si>
  <si>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</si>
  <si>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</si>
  <si>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</si>
  <si>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</si>
  <si>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</si>
  <si>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</si>
  <si>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</si>
  <si>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</si>
  <si>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</si>
  <si>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</si>
  <si>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BRULÉE AU COCO (PIÈCE)</t>
  </si>
  <si>
    <t>CRÈME BRULÉE AU COCO (SAUCE)</t>
  </si>
  <si>
    <t>Niveau</t>
  </si>
  <si>
    <t>Composant</t>
  </si>
  <si>
    <t>Type</t>
  </si>
  <si>
    <t>Quantité (× multiplicateur, voir feuille Besoins)</t>
  </si>
  <si>
    <t>recette</t>
  </si>
  <si>
    <t xml:space="preserve">    ↳ ASSIETE-BOL DE 10 CM.</t>
  </si>
  <si>
    <t>matiere</t>
  </si>
  <si>
    <t xml:space="preserve">    ↳ CRÈME BRULÉE AU COCO (SAUCE)</t>
  </si>
  <si>
    <t xml:space="preserve">        ↳ JAUNE D'OEUF (P) (conv.)</t>
  </si>
  <si>
    <t>conversion</t>
  </si>
  <si>
    <t xml:space="preserve">        ↳ COCO RAP</t>
  </si>
  <si>
    <t xml:space="preserve">        ↳ SUCRE (S2)</t>
  </si>
  <si>
    <t xml:space="preserve">        ↳ CREME FRAOECHE</t>
  </si>
  <si>
    <t xml:space="preserve">        ↳ LAIT</t>
  </si>
  <si>
    <t>Fiche technique — CRÈME BRULÉE AU COCO (PIÈCE)</t>
  </si>
  <si>
    <t>CRÈME BRULÉE AU COCO (PIÈCE)  00000856</t>
  </si>
  <si>
    <t>↳ CRÈME BRULÉE AU COCO (SAUCE)  00000855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</si>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</sst>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E7*2.5335</f>
        <v>0.25335</v>
      </c>
    </row>
    <row r="8">
      <c r="A8" t="s" s="8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E8*1.87408</f>
        <v>0.018741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23</v>
      </c>
      <c r="B10" t="s">
        <v>24</v>
      </c>
      <c r="C10" t="s">
        <v>22</v>
      </c>
      <c r="D10" s="4">
        <v>0.05</v>
      </c>
      <c r="E10" s="6">
        <f>D10*$B$2</f>
        <v>0.05</v>
      </c>
      <c r="F10" t="s">
        <v>15</v>
      </c>
      <c r="G10" s="9">
        <f>E10*0.5999</f>
        <v>0.029995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19</v>
      </c>
      <c r="G12" s="9">
        <f>E12*0.95</f>
        <v>0.0285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44</v>
      </c>
      <c r="D4" s="6">
        <f>'Besoins'!$B$2*0.2</f>
        <v>0.2</v>
      </c>
      <c r="E4" t="s">
        <v>15</v>
      </c>
    </row>
    <row r="5">
      <c r="A5">
        <v>2</v>
      </c>
      <c r="B5" t="s">
        <v>48</v>
      </c>
      <c r="C5" t="s">
        <v>49</v>
      </c>
      <c r="D5" s="6">
        <f>'Besoins'!$B$2*2</f>
        <v>2</v>
      </c>
      <c r="E5" t="s">
        <v>3</v>
      </c>
    </row>
    <row r="6">
      <c r="A6">
        <v>2</v>
      </c>
      <c r="B6" t="s">
        <v>50</v>
      </c>
      <c r="C6" t="s">
        <v>46</v>
      </c>
      <c r="D6" s="6">
        <f>'Besoins'!$B$2*0.01</f>
        <v>0.01</v>
      </c>
      <c r="E6" t="s">
        <v>19</v>
      </c>
    </row>
    <row r="7">
      <c r="A7">
        <v>2</v>
      </c>
      <c r="B7" t="s">
        <v>51</v>
      </c>
      <c r="C7" t="s">
        <v>46</v>
      </c>
      <c r="D7" s="6">
        <f>'Besoins'!$B$2*0.03</f>
        <v>0.03</v>
      </c>
      <c r="E7" t="s">
        <v>19</v>
      </c>
    </row>
    <row r="8">
      <c r="A8">
        <v>2</v>
      </c>
      <c r="B8" t="s">
        <v>52</v>
      </c>
      <c r="C8" t="s">
        <v>46</v>
      </c>
      <c r="D8" s="6">
        <f>'Besoins'!$B$2*0.1</f>
        <v>0.1</v>
      </c>
      <c r="E8" t="s">
        <v>15</v>
      </c>
    </row>
    <row r="9">
      <c r="A9">
        <v>2</v>
      </c>
      <c r="B9" t="s">
        <v>53</v>
      </c>
      <c r="C9" t="s">
        <v>46</v>
      </c>
      <c r="D9" s="6">
        <f>'Besoins'!$B$2*0.05</f>
        <v>0.05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"00000856 · PAT.CREAMS.APPAREILS · référence : "&amp;Besoins!B3&amp;" "&amp;Besoins!C3&amp;" · multiplicateur réglable sur la feuille ""Besoins"""</f>
        <v>00000856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2026-08-01T07:29:52Z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2026-08-01T07:29:52Z</dcterms:modified>
  <cp:revision>1</cp:revision>
</cp:coreProperties>
</file>