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<sst xmlns="http://schemas.openxmlformats.org/spreadsheetml/2006/main" count="71" uniqueCount="71">
  <si>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</si>
  <si>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</si>
  <si>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COULIS D'ORANGE (SIROP LOURD)</t>
  </si>
  <si>
    <t>Code</t>
  </si>
  <si>
    <t>00000846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</si>
  <si>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</si>
  <si>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</si>
  <si>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</si>
  <si>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</si>
  <si>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</si>
  <si>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</si>
  <si>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</si>
  <si>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</si>
  <si>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</si>
  <si>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</si>
  <si>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</si>
  <si>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</si>
  <si>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</si>
  <si>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</si>
  <si>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</si>
  <si>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</si>
  <si>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</si>
  <si>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</si>
  <si>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</si>
  <si>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</si>
  <si>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</si>
  <si>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</si>
  <si>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</si>
  <si>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</si>
  <si>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</si>
  <si>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</si>
  <si>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</si>
  <si>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</si>
  <si>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</si>
  <si>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</si>
  <si>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</si>
  <si>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</si>
  <si>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</si>
  <si>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</si>
  <si>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</si>
  <si>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</si>
  <si>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</si>
  <si>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</si>
  <si>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</si>
  <si>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</si>
  <si>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</si>
  <si>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</si>
  <si>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</si>
  <si>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</si>
  <si>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</si>
  <si>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Sauces et coulis pâtisserie</t>
  </si>
  <si>
    <t xml:space="preserve">    ↳ ORANGE (P)</t>
  </si>
  <si>
    <t>Calcul</t>
  </si>
  <si>
    <t xml:space="preserve">        ↳ ORANGE</t>
  </si>
  <si>
    <t>matiere</t>
  </si>
  <si>
    <t xml:space="preserve">    ↳ SIROP LOURD (litre)</t>
  </si>
  <si>
    <t>Conversions sucres et confiserie</t>
  </si>
  <si>
    <t xml:space="preserve">        ↳ SIROP LOURD (KILO)</t>
  </si>
  <si>
    <t xml:space="preserve">            ↳ SUCRE (S2)</t>
  </si>
  <si>
    <t xml:space="preserve">    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</si>
  <si>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</si>
  <si>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</si>
  <si>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</si>
  <si>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</si>
  <si>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</si>
  <si>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</si>
  <si>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</si>
  <si>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</si>
  <si>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COULIS D'ORANGE (SIROP LOURD)</t>
  </si>
  <si>
    <t>COULIS D'ORANGE (SIROP LOURD)  00000846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</si>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</sst>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5.2884950714029</v>
      </c>
    </row>
    <row r="12">
      <c r="A12" t="s" s="4">
        <v>18</v>
      </c>
      <c r="B12" s="5">
        <v>1.3221237678507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5.2884950714029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E7*0.6544641786</f>
        <v>3.926785</v>
      </c>
    </row>
    <row r="8">
      <c r="A8" t="s" s="3">
        <v>37</v>
      </c>
      <c r="B8" t="s">
        <v>38</v>
      </c>
      <c r="C8" t="s">
        <v>39</v>
      </c>
      <c r="D8" s="10">
        <v>1.07</v>
      </c>
      <c r="E8" s="12">
        <f>D8*$B$2</f>
        <v>1.07</v>
      </c>
      <c r="F8" t="s">
        <v>40</v>
      </c>
      <c r="G8" s="5">
        <f>E8*0.003</f>
        <v>0.00321</v>
      </c>
    </row>
    <row r="9">
      <c r="A9" t="s" s="3">
        <v>41</v>
      </c>
      <c r="B9" t="s">
        <v>42</v>
      </c>
      <c r="C9" t="s">
        <v>43</v>
      </c>
      <c r="D9" s="10">
        <v>1.43</v>
      </c>
      <c r="E9" s="12">
        <f>D9*$B$2</f>
        <v>1.43</v>
      </c>
      <c r="F9" t="s">
        <v>36</v>
      </c>
      <c r="G9" s="5">
        <f>E9*0.95</f>
        <v>1.3585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4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6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6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2.2</v>
      </c>
      <c r="E5" t="s">
        <v>40</v>
      </c>
      <c r="F5" t="s">
        <v>56</v>
      </c>
    </row>
    <row r="6">
      <c r="A6">
        <v>2</v>
      </c>
      <c r="B6" t="s">
        <v>57</v>
      </c>
      <c r="C6" t="s">
        <v>49</v>
      </c>
      <c r="D6" s="12">
        <v>2.2</v>
      </c>
      <c r="E6" t="s">
        <v>36</v>
      </c>
      <c r="F6" t="s">
        <v>56</v>
      </c>
    </row>
    <row r="7">
      <c r="A7">
        <v>3</v>
      </c>
      <c r="B7" t="s">
        <v>58</v>
      </c>
      <c r="C7" t="s">
        <v>54</v>
      </c>
      <c r="D7" s="12">
        <v>1.43</v>
      </c>
      <c r="E7" t="s">
        <v>36</v>
      </c>
      <c r="F7" t="s">
        <v>43</v>
      </c>
    </row>
    <row r="8">
      <c r="A8">
        <v>3</v>
      </c>
      <c r="B8" t="s">
        <v>59</v>
      </c>
      <c r="C8" t="s">
        <v>54</v>
      </c>
      <c r="D8" s="12">
        <v>0.77</v>
      </c>
      <c r="E8" t="s">
        <v>40</v>
      </c>
      <c r="F8" t="s">
        <v>39</v>
      </c>
    </row>
    <row r="9">
      <c r="A9">
        <v>1</v>
      </c>
      <c r="B9" t="s">
        <v>60</v>
      </c>
      <c r="C9" t="s">
        <v>54</v>
      </c>
      <c r="D9" s="12">
        <v>0.3</v>
      </c>
      <c r="E9" t="s">
        <v>40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"00000846 · PAT.SAUCES · référence : "&amp;Besoins!B3&amp;" "&amp;Besoins!C3&amp;" · multiplicateur réglable sur la feuille ""Besoins"""</f>
        <v>00000846 · PAT.SAUCES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2026-09-15T13:56:14Z</dcterms:created>
  <dc:title>COULIS D'ORANGE (SIROP LOURD)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2026-09-15T13:56:14Z</dcterms:modified>
  <cp:revision>1</cp:revision>
</cp:coreProperties>
</file>