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<sst xmlns="http://schemas.openxmlformats.org/spreadsheetml/2006/main" count="99" uniqueCount="99">
  <si>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</si>
  <si>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</si>
  <si>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BŒUF AU POIVRE</t>
  </si>
  <si>
    <t>Code</t>
  </si>
  <si>
    <t>GRO_CDC_130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</si>
  <si>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</si>
  <si>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</si>
  <si>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</si>
  <si>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</si>
  <si>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</si>
  <si>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</si>
  <si>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</si>
  <si>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</si>
  <si>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</si>
  <si>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</si>
  <si>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</si>
  <si>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</si>
  <si>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</si>
  <si>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</si>
  <si>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</si>
  <si>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</si>
  <si>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</si>
  <si>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</si>
  <si>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</si>
  <si>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</si>
  <si>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</si>
  <si>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</si>
  <si>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</si>
  <si>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</si>
  <si>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</si>
  <si>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</si>
  <si>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</si>
  <si>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</si>
  <si>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</si>
  <si>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</si>
  <si>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</si>
  <si>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</si>
  <si>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</si>
  <si>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</si>
  <si>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</si>
  <si>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</si>
  <si>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</si>
  <si>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</si>
  <si>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</si>
  <si>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</si>
  <si>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</si>
  <si>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</si>
  <si>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</si>
  <si>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</si>
  <si>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</si>
  <si>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</si>
  <si>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</si>
  <si>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</si>
  <si>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</si>
  <si>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</si>
  <si>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</si>
  <si>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</si>
  <si>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</si>
  <si>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</si>
  <si>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</si>
  <si>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</si>
  <si>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Poivre noir moulu</t>
  </si>
  <si>
    <t>matiere</t>
  </si>
  <si>
    <t xml:space="preserve">    ↳ Sauce soja salée (shoyu)</t>
  </si>
  <si>
    <t xml:space="preserve">    ↳ Oignons émincés 4G</t>
  </si>
  <si>
    <t xml:space="preserve">    ↳ Ail haché IQF</t>
  </si>
  <si>
    <t xml:space="preserve">    ↳ Huile de tournesol raffinée vrac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</si>
  <si>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</si>
  <si>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</si>
  <si>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</si>
  <si>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</si>
  <si>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</si>
  <si>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</si>
  <si>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</si>
  <si>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</si>
  <si>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</si>
  <si>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</si>
  <si>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</si>
  <si>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</si>
  <si>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30 min (repos)</t>
  </si>
  <si>
    <t>MARINER</t>
  </si>
  <si>
    <t>73 min (cuisson)</t>
  </si>
  <si>
    <t>SAUTER</t>
  </si>
  <si>
    <t>70 min (prepa)</t>
  </si>
  <si>
    <t>125 min (repos)</t>
  </si>
  <si>
    <t>SERVIR</t>
  </si>
  <si>
    <t>Servir - Servir le bœuf au poivre de setchouan avec une garniture de riz créole ou de nouilles chinoises. /1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</si>
  <si>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</si>
  <si>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</si>
  <si>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</si>
  <si>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BŒUF AU POIVRE</t>
  </si>
  <si>
    <t>BŒUF AU POIVRE  GRO_CDC_130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</si>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</sst>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21.83014</v>
      </c>
    </row>
    <row r="12">
      <c r="A12" t="s" s="3">
        <v>16</v>
      </c>
      <c r="B12" s="4">
        <v>0.2183014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21.83014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E7*3.2</f>
        <v>1.6</v>
      </c>
    </row>
    <row r="8">
      <c r="A8" t="s" s="12">
        <v>35</v>
      </c>
      <c r="B8" t="s">
        <v>36</v>
      </c>
      <c r="C8" t="s">
        <v>37</v>
      </c>
      <c r="D8" s="9">
        <v>5.88</v>
      </c>
      <c r="E8" s="11">
        <f>D8*$B$2</f>
        <v>5.88</v>
      </c>
      <c r="F8" t="s">
        <v>34</v>
      </c>
      <c r="G8" s="4">
        <f>E8*0.003</f>
        <v>0.01764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E9*12.5</f>
        <v>1.25</v>
      </c>
    </row>
    <row r="10">
      <c r="A10" t="s">
        <v>42</v>
      </c>
      <c r="B10" t="s">
        <v>43</v>
      </c>
      <c r="C10" t="s">
        <v>44</v>
      </c>
      <c r="D10" s="9">
        <v>0.12</v>
      </c>
      <c r="E10" s="11">
        <f>D10*$B$2</f>
        <v>0.12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34</v>
      </c>
      <c r="G11" s="4">
        <f>E11*1.05</f>
        <v>0.525</v>
      </c>
    </row>
    <row r="12">
      <c r="A12" t="s">
        <v>48</v>
      </c>
      <c r="B12" t="s">
        <v>49</v>
      </c>
      <c r="C12" t="s">
        <v>50</v>
      </c>
      <c r="D12" s="9">
        <v>4</v>
      </c>
      <c r="E12" s="11">
        <f>D12*$B$2</f>
        <v>4</v>
      </c>
      <c r="F12" t="s">
        <v>41</v>
      </c>
      <c r="G12" s="4">
        <f>E12*4.32</f>
        <v>17.28</v>
      </c>
    </row>
    <row r="13">
      <c r="A13" t="s">
        <v>51</v>
      </c>
      <c r="B13" t="s">
        <v>52</v>
      </c>
      <c r="C13" t="s">
        <v>53</v>
      </c>
      <c r="D13" s="9">
        <v>0.125</v>
      </c>
      <c r="E13" s="11">
        <f>D13*$B$2</f>
        <v>0.125</v>
      </c>
      <c r="F13" t="s">
        <v>41</v>
      </c>
      <c r="G13" s="4">
        <f>E13*9.26</f>
        <v>1.1575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</v>
      </c>
      <c r="E3" t="s">
        <v>41</v>
      </c>
      <c r="F3" t="s">
        <v>40</v>
      </c>
    </row>
    <row r="4">
      <c r="A4">
        <v>1</v>
      </c>
      <c r="B4" t="s">
        <v>63</v>
      </c>
      <c r="C4" t="s">
        <v>62</v>
      </c>
      <c r="D4" s="11">
        <v>0.5</v>
      </c>
      <c r="E4" t="s">
        <v>34</v>
      </c>
      <c r="F4" t="s">
        <v>33</v>
      </c>
    </row>
    <row r="5">
      <c r="A5">
        <v>1</v>
      </c>
      <c r="B5" t="s">
        <v>64</v>
      </c>
      <c r="C5" t="s">
        <v>62</v>
      </c>
      <c r="D5" s="11">
        <v>4</v>
      </c>
      <c r="E5" t="s">
        <v>41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0.125</v>
      </c>
      <c r="E6" t="s">
        <v>41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0.5</v>
      </c>
      <c r="E7" t="s">
        <v>34</v>
      </c>
      <c r="F7" t="s">
        <v>47</v>
      </c>
    </row>
    <row r="8">
      <c r="A8">
        <v>1</v>
      </c>
      <c r="B8" t="s">
        <v>67</v>
      </c>
      <c r="C8" t="s">
        <v>59</v>
      </c>
      <c r="D8" s="11">
        <v>6</v>
      </c>
      <c r="E8" t="s">
        <v>34</v>
      </c>
      <c r="F8" t="s">
        <v>68</v>
      </c>
    </row>
    <row r="9">
      <c r="A9">
        <v>2</v>
      </c>
      <c r="B9" t="s">
        <v>69</v>
      </c>
      <c r="C9" t="s">
        <v>62</v>
      </c>
      <c r="D9" s="11">
        <v>5.88</v>
      </c>
      <c r="E9" t="s">
        <v>34</v>
      </c>
      <c r="F9" t="s">
        <v>37</v>
      </c>
    </row>
    <row r="10">
      <c r="A10">
        <v>2</v>
      </c>
      <c r="B10" t="s">
        <v>70</v>
      </c>
      <c r="C10" t="s">
        <v>62</v>
      </c>
      <c r="D10" s="11">
        <v>0.12</v>
      </c>
      <c r="E10" t="s">
        <v>41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S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t>
        </is>
      </c>
      <c r="E5" t="s" s="14"/>
      <c r="F5" t="s">
        <v>83</v>
      </c>
    </row>
    <row r="6">
      <c r="A6" t="s">
        <v>2</v>
      </c>
      <c r="B6">
        <v>5</v>
      </c>
      <c r="C6" t="s">
        <v>82</v>
      </c>
      <c r="D6" t="inlineStr" s="14">
        <is>
          <t>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t>
        </is>
      </c>
      <c r="E6" t="s" s="14"/>
      <c r="F6" t="s">
        <v>84</v>
      </c>
    </row>
    <row r="7">
      <c r="A7" t="s">
        <v>2</v>
      </c>
      <c r="B7">
        <v>6</v>
      </c>
      <c r="C7" t="s">
        <v>85</v>
      </c>
      <c r="D7" t="s" s="14">
        <v>86</v>
      </c>
      <c r="E7" t="s" s="14"/>
      <c r="F7"/>
    </row>
    <row r="8">
      <c r="A8" t="s">
        <v>87</v>
      </c>
      <c r="B8">
        <v>1</v>
      </c>
      <c r="C8" t="s">
        <v>88</v>
      </c>
      <c r="D8" t="s" s="14">
        <v>89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"GRO_CDC_130 · GRO.VIANDES · référence : "&amp;Besoins!B3&amp;" "&amp;Besoins!C3&amp;" · multiplicateur réglable sur la feuille ""Besoins"""</f>
        <v>GRO_CDC_130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Mise en place du poste de travail S - Vérifier les D.L.C.,peser les denrées,sélectionner le matériel nécessaire. - Désinfecter le matériel et le poste de travail suivant les protocoles.</v>
      </c>
      <c r="C5"/>
      <c r="D5"/>
    </row>
    <row r="6">
      <c r="A6" t="s" s="17">
        <v>93</v>
      </c>
      <c r="B6" t="str" s="14">
        <f>"[ÉMINCER] "&amp;Procedure!D3</f>
        <v>[ÉMINCER] 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v>
      </c>
      <c r="C6"/>
      <c r="D6"/>
    </row>
    <row r="7">
      <c r="A7" t="s" s="17">
        <v>94</v>
      </c>
      <c r="B7" t="str" s="14">
        <f>"[MARINER] "&amp;Procedure!D4</f>
        <v>[MARINER] 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v>
      </c>
      <c r="C7"/>
      <c r="D7"/>
    </row>
    <row r="8">
      <c r="A8" t="s" s="17">
        <v>95</v>
      </c>
      <c r="B8" t="str" s="14">
        <f>"[SAUTER] "&amp;Procedure!D5</f>
        <v>[SAUTER] 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v>
      </c>
      <c r="C8"/>
      <c r="D8"/>
    </row>
    <row r="9">
      <c r="A9" t="s" s="17">
        <v>96</v>
      </c>
      <c r="B9" t="str" s="14">
        <f>"[SAUTER] "&amp;Procedure!D6</f>
        <v>[SAUTER] 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v>
      </c>
      <c r="C9"/>
      <c r="D9"/>
    </row>
    <row r="10">
      <c r="A10" t="s" s="17">
        <v>97</v>
      </c>
      <c r="B10" t="str" s="14">
        <f>"[SERVIR] "&amp;Procedure!D7</f>
        <v>[SERVIR] Servir - Servir le bœuf au poivre de setchouan avec une garniture de riz créole ou de nouilles chinoises. /1</v>
      </c>
      <c r="C10"/>
      <c r="D10"/>
    </row>
    <row r="11">
      <c r="A11"/>
      <c r="B11"/>
      <c r="C11"/>
      <c r="D11"/>
    </row>
    <row r="12">
      <c r="A12" t="s" s="16">
        <v>98</v>
      </c>
      <c r="B12"/>
      <c r="C12"/>
      <c r="D12"/>
    </row>
    <row r="13">
      <c r="A13" t="s" s="17">
        <v>92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2026-08-01T02:01:08Z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2026-08-01T02:01:08Z</dcterms:modified>
  <cp:revision>1</cp:revision>
</cp:coreProperties>
</file>