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<sst xmlns="http://schemas.openxmlformats.org/spreadsheetml/2006/main" count="117" uniqueCount="117">
  <si>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</si>
  <si>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</si>
  <si>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ROUGAIL</t>
  </si>
  <si>
    <t>Code</t>
  </si>
  <si>
    <t>GRO_CDC_122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</si>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</sst>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115.897875</v>
      </c>
    </row>
    <row r="12">
      <c r="A12" t="s" s="3">
        <v>16</v>
      </c>
      <c r="B12" s="4">
        <v>1.15897875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115.897875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E7*30.9875</f>
        <v>3.7185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E8*2.8</f>
        <v>2.8</v>
      </c>
    </row>
    <row r="9">
      <c r="A9" t="s" s="12">
        <v>38</v>
      </c>
      <c r="B9" t="s">
        <v>39</v>
      </c>
      <c r="C9" t="s">
        <v>40</v>
      </c>
      <c r="D9" s="9">
        <v>10.725</v>
      </c>
      <c r="E9" s="11">
        <f>D9*$B$2</f>
        <v>10.725</v>
      </c>
      <c r="F9" t="s">
        <v>41</v>
      </c>
      <c r="G9" s="4">
        <f>E9*0.003</f>
        <v>0.032175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E10*9.8</f>
        <v>0.0392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34</v>
      </c>
      <c r="G11" s="4">
        <f>E11*12.5</f>
        <v>0.125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34</v>
      </c>
      <c r="G12" s="4">
        <f>E12*2800</f>
        <v>16.8</v>
      </c>
    </row>
    <row r="13">
      <c r="A13" t="s">
        <v>49</v>
      </c>
      <c r="B13" t="s">
        <v>50</v>
      </c>
      <c r="C13" t="s">
        <v>51</v>
      </c>
      <c r="D13" s="9">
        <v>0.275</v>
      </c>
      <c r="E13" s="11">
        <f>D13*$B$2</f>
        <v>0.275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34</v>
      </c>
      <c r="G14" s="4">
        <f>E14*6</f>
        <v>1.2</v>
      </c>
    </row>
    <row r="15">
      <c r="A15" t="s">
        <v>55</v>
      </c>
      <c r="B15" t="s">
        <v>56</v>
      </c>
      <c r="C15" t="s">
        <v>57</v>
      </c>
      <c r="D15" s="9">
        <v>5</v>
      </c>
      <c r="E15" s="11">
        <f>D15*$B$2</f>
        <v>5</v>
      </c>
      <c r="F15" t="s">
        <v>34</v>
      </c>
      <c r="G15" s="4">
        <f>E15*4.32</f>
        <v>21.6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34</v>
      </c>
      <c r="G16" s="4">
        <f>E16*0.35</f>
        <v>0.021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 t="s">
        <v>64</v>
      </c>
      <c r="B18" t="s">
        <v>65</v>
      </c>
      <c r="C18" t="s">
        <v>63</v>
      </c>
      <c r="D18" s="9">
        <v>3</v>
      </c>
      <c r="E18" s="11">
        <f>D18*$B$2</f>
        <v>3</v>
      </c>
      <c r="F18" t="s">
        <v>34</v>
      </c>
      <c r="G18" s="4">
        <f>E18*2.92</f>
        <v>8.76</v>
      </c>
    </row>
    <row r="19">
      <c r="A19" t="s">
        <v>66</v>
      </c>
      <c r="B19" t="s">
        <v>67</v>
      </c>
      <c r="C19" t="s">
        <v>68</v>
      </c>
      <c r="D19" s="9">
        <v>15</v>
      </c>
      <c r="E19" s="11">
        <f>D19*$B$2</f>
        <v>15</v>
      </c>
      <c r="F19" t="s">
        <v>34</v>
      </c>
      <c r="G19" s="4">
        <f>E19*3.93</f>
        <v>58.95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15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34</v>
      </c>
      <c r="F4" t="s">
        <v>57</v>
      </c>
    </row>
    <row r="5">
      <c r="A5">
        <v>1</v>
      </c>
      <c r="B5" t="s">
        <v>79</v>
      </c>
      <c r="C5" t="s">
        <v>77</v>
      </c>
      <c r="D5" s="11">
        <v>3</v>
      </c>
      <c r="E5" t="s">
        <v>34</v>
      </c>
      <c r="F5" t="s">
        <v>63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34</v>
      </c>
      <c r="F6" t="s">
        <v>63</v>
      </c>
    </row>
    <row r="7">
      <c r="A7">
        <v>1</v>
      </c>
      <c r="B7" t="s">
        <v>81</v>
      </c>
      <c r="C7" t="s">
        <v>77</v>
      </c>
      <c r="D7" s="11">
        <v>0.12</v>
      </c>
      <c r="E7" t="s">
        <v>34</v>
      </c>
      <c r="F7" t="s">
        <v>33</v>
      </c>
    </row>
    <row r="8">
      <c r="A8">
        <v>1</v>
      </c>
      <c r="B8" t="s">
        <v>82</v>
      </c>
      <c r="C8" t="s">
        <v>77</v>
      </c>
      <c r="D8" s="11">
        <v>1</v>
      </c>
      <c r="E8" t="s">
        <v>24</v>
      </c>
      <c r="F8" t="s">
        <v>37</v>
      </c>
    </row>
    <row r="9">
      <c r="A9">
        <v>1</v>
      </c>
      <c r="B9" t="s">
        <v>83</v>
      </c>
      <c r="C9" t="s">
        <v>74</v>
      </c>
      <c r="D9" s="11">
        <v>7</v>
      </c>
      <c r="E9" t="s">
        <v>41</v>
      </c>
      <c r="F9" t="s">
        <v>84</v>
      </c>
    </row>
    <row r="10">
      <c r="A10">
        <v>2</v>
      </c>
      <c r="B10" t="s">
        <v>85</v>
      </c>
      <c r="C10" t="s">
        <v>77</v>
      </c>
      <c r="D10" s="11">
        <v>6.825</v>
      </c>
      <c r="E10" t="s">
        <v>41</v>
      </c>
      <c r="F10" t="s">
        <v>40</v>
      </c>
    </row>
    <row r="11">
      <c r="A11">
        <v>2</v>
      </c>
      <c r="B11" t="s">
        <v>86</v>
      </c>
      <c r="C11" t="s">
        <v>77</v>
      </c>
      <c r="D11" s="11">
        <v>0.175</v>
      </c>
      <c r="E11" t="s">
        <v>34</v>
      </c>
      <c r="F11" t="s">
        <v>51</v>
      </c>
    </row>
    <row r="12">
      <c r="A12">
        <v>1</v>
      </c>
      <c r="B12" t="s">
        <v>87</v>
      </c>
      <c r="C12" t="s">
        <v>74</v>
      </c>
      <c r="D12" s="11">
        <v>4</v>
      </c>
      <c r="E12" t="s">
        <v>41</v>
      </c>
      <c r="F12" t="s">
        <v>84</v>
      </c>
    </row>
    <row r="13">
      <c r="A13">
        <v>2</v>
      </c>
      <c r="B13" t="s">
        <v>85</v>
      </c>
      <c r="C13" t="s">
        <v>77</v>
      </c>
      <c r="D13" s="11">
        <v>3.9</v>
      </c>
      <c r="E13" t="s">
        <v>41</v>
      </c>
      <c r="F13" t="s">
        <v>40</v>
      </c>
    </row>
    <row r="14">
      <c r="A14">
        <v>2</v>
      </c>
      <c r="B14" t="s">
        <v>86</v>
      </c>
      <c r="C14" t="s">
        <v>77</v>
      </c>
      <c r="D14" s="11">
        <v>0.1</v>
      </c>
      <c r="E14" t="s">
        <v>34</v>
      </c>
      <c r="F14" t="s">
        <v>51</v>
      </c>
    </row>
    <row r="15">
      <c r="A15">
        <v>1</v>
      </c>
      <c r="B15" t="s">
        <v>88</v>
      </c>
      <c r="C15" t="s">
        <v>77</v>
      </c>
      <c r="D15" s="11">
        <v>0.2</v>
      </c>
      <c r="E15" t="s">
        <v>34</v>
      </c>
      <c r="F15" t="s">
        <v>54</v>
      </c>
    </row>
    <row r="16">
      <c r="A16">
        <v>1</v>
      </c>
      <c r="B16" t="s">
        <v>89</v>
      </c>
      <c r="C16" t="s">
        <v>77</v>
      </c>
      <c r="D16" s="11">
        <v>0.006</v>
      </c>
      <c r="E16" t="s">
        <v>34</v>
      </c>
      <c r="F16" t="s">
        <v>44</v>
      </c>
    </row>
    <row r="17">
      <c r="A17">
        <v>1</v>
      </c>
      <c r="B17" t="s">
        <v>90</v>
      </c>
      <c r="C17" t="s">
        <v>77</v>
      </c>
      <c r="D17" s="11">
        <v>0.06</v>
      </c>
      <c r="E17" t="s">
        <v>34</v>
      </c>
      <c r="F17" t="s">
        <v>60</v>
      </c>
    </row>
    <row r="18">
      <c r="A18">
        <v>1</v>
      </c>
      <c r="B18" t="s">
        <v>91</v>
      </c>
      <c r="C18" t="s">
        <v>77</v>
      </c>
      <c r="D18" s="11">
        <v>0.01</v>
      </c>
      <c r="E18" t="s">
        <v>34</v>
      </c>
      <c r="F18" t="s">
        <v>44</v>
      </c>
    </row>
    <row r="19">
      <c r="A19">
        <v>1</v>
      </c>
      <c r="B19" t="s">
        <v>92</v>
      </c>
      <c r="C19" t="s">
        <v>77</v>
      </c>
      <c r="D19" s="11">
        <v>0.004</v>
      </c>
      <c r="E19" t="s">
        <v>34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101</v>
      </c>
      <c r="D4" t="inlineStr" s="14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7">
        <v>113</v>
      </c>
      <c r="B7" t="str" s="14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7">
        <v>114</v>
      </c>
      <c r="B8" t="str" s="14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 t="s" s="17">
        <v>111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