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<sst xmlns="http://schemas.openxmlformats.org/spreadsheetml/2006/main" count="105" uniqueCount="105">
  <si>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</si>
  <si>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</si>
  <si>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À L’AIGRE-DOUX</t>
  </si>
  <si>
    <t>Code</t>
  </si>
  <si>
    <t>GRO_CDC_116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</si>
  <si>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</si>
  <si>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</si>
  <si>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</si>
  <si>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</si>
  <si>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</si>
  <si>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</si>
  <si>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</si>
  <si>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</si>
  <si>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</si>
  <si>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</si>
  <si>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</si>
  <si>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</si>
  <si>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</si>
  <si>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</si>
  <si>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</si>
  <si>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</si>
  <si>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</si>
  <si>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</si>
  <si>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</si>
  <si>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</si>
  <si>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</si>
  <si>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</si>
  <si>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</si>
  <si>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</si>
  <si>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</si>
  <si>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</si>
  <si>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</si>
  <si>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</si>
  <si>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</si>
  <si>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</si>
  <si>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</si>
  <si>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</si>
  <si>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</si>
  <si>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</si>
  <si>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</si>
  <si>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</si>
  <si>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</si>
  <si>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</si>
  <si>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</si>
  <si>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</si>
  <si>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</si>
  <si>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FEC-PDT</t>
  </si>
  <si>
    <t>Fécule de pomme de terre</t>
  </si>
  <si>
    <t>Semoules &amp; amidons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</si>
  <si>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</si>
  <si>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</si>
  <si>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</si>
  <si>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</si>
  <si>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</si>
  <si>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</si>
  <si>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</si>
  <si>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</si>
  <si>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</si>
  <si>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</si>
  <si>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</si>
  <si>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</si>
  <si>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</si>
  <si>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</si>
  <si>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</si>
  <si>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</si>
  <si>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</si>
  <si>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</si>
  <si>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</si>
  <si>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Fécule de pomme de terre</t>
  </si>
  <si>
    <t>matiere</t>
  </si>
  <si>
    <t xml:space="preserve">    ↳ Blanc d'oeuf liquide pasteurisé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</si>
  <si>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</si>
  <si>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</si>
  <si>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</si>
  <si>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</si>
  <si>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</si>
  <si>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</si>
  <si>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</si>
  <si>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</si>
  <si>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</si>
  <si>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</si>
  <si>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</si>
  <si>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</si>
  <si>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</si>
  <si>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</si>
  <si>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</si>
  <si>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</si>
  <si>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</si>
  <si>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</si>
  <si>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</si>
  <si>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</si>
  <si>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</si>
  <si>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</si>
  <si>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</si>
  <si>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</si>
  <si>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Fiche technique — À L’AIGRE-DOUX</t>
  </si>
  <si>
    <t>À L’AIGRE-DOUX  GRO_CDC_116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</si>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</sst>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38.7725</v>
      </c>
    </row>
    <row r="12">
      <c r="A12" t="s" s="3">
        <v>16</v>
      </c>
      <c r="B12" s="4">
        <v>0.387725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E7*3.2</f>
        <v>2.4</v>
      </c>
    </row>
    <row r="8">
      <c r="A8" t="s">
        <v>35</v>
      </c>
      <c r="B8" t="s">
        <v>36</v>
      </c>
      <c r="C8" t="s">
        <v>37</v>
      </c>
      <c r="D8" s="9">
        <v>7</v>
      </c>
      <c r="E8" s="11">
        <f>D8*$B$2</f>
        <v>7</v>
      </c>
      <c r="F8" t="s">
        <v>38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E9*1.79</f>
        <v>1.3425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38</v>
      </c>
      <c r="G10" s="4">
        <f>E10*2.7</f>
        <v>1.62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38</v>
      </c>
      <c r="G11" s="4">
        <f>E11*1.5</f>
        <v>0.75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38</v>
      </c>
      <c r="G12" s="4">
        <f>E12*4.32</f>
        <v>6.48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38</v>
      </c>
      <c r="G13" s="4">
        <f>E13*4.2</f>
        <v>0.21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38</v>
      </c>
      <c r="G14" s="4">
        <f>E14*3.2</f>
        <v>6.4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38</v>
      </c>
      <c r="G15" s="4">
        <f>E15*4.18</f>
        <v>6.27</v>
      </c>
    </row>
    <row r="16">
      <c r="A16"/>
      <c r="B16"/>
      <c r="C16"/>
      <c r="D16"/>
      <c r="E16"/>
      <c r="F16" t="s" s="3">
        <v>61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38</v>
      </c>
      <c r="F3" t="s">
        <v>48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57</v>
      </c>
    </row>
    <row r="5">
      <c r="A5">
        <v>1</v>
      </c>
      <c r="B5" t="s">
        <v>71</v>
      </c>
      <c r="C5" t="s">
        <v>69</v>
      </c>
      <c r="D5" s="11">
        <v>0.05</v>
      </c>
      <c r="E5" t="s">
        <v>38</v>
      </c>
      <c r="F5" t="s">
        <v>54</v>
      </c>
    </row>
    <row r="6">
      <c r="A6">
        <v>1</v>
      </c>
      <c r="B6" t="s">
        <v>72</v>
      </c>
      <c r="C6" t="s">
        <v>69</v>
      </c>
      <c r="D6" s="11">
        <v>7</v>
      </c>
      <c r="E6" t="s">
        <v>34</v>
      </c>
      <c r="F6" t="s">
        <v>37</v>
      </c>
    </row>
    <row r="7">
      <c r="A7">
        <v>1</v>
      </c>
      <c r="B7" t="s">
        <v>73</v>
      </c>
      <c r="C7" t="s">
        <v>69</v>
      </c>
      <c r="D7" s="11">
        <v>0.6</v>
      </c>
      <c r="E7" t="s">
        <v>38</v>
      </c>
      <c r="F7" t="s">
        <v>45</v>
      </c>
    </row>
    <row r="8">
      <c r="A8">
        <v>1</v>
      </c>
      <c r="B8" t="s">
        <v>74</v>
      </c>
      <c r="C8" t="s">
        <v>69</v>
      </c>
      <c r="D8" s="11">
        <v>0.75</v>
      </c>
      <c r="E8" t="s">
        <v>34</v>
      </c>
      <c r="F8" t="s">
        <v>41</v>
      </c>
    </row>
    <row r="9">
      <c r="A9">
        <v>1</v>
      </c>
      <c r="B9" t="s">
        <v>75</v>
      </c>
      <c r="C9" t="s">
        <v>69</v>
      </c>
      <c r="D9" s="11">
        <v>0.75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1.5</v>
      </c>
      <c r="E10" t="s">
        <v>38</v>
      </c>
      <c r="F10" t="s">
        <v>51</v>
      </c>
    </row>
    <row r="11">
      <c r="A11">
        <v>1</v>
      </c>
      <c r="B11" t="s">
        <v>77</v>
      </c>
      <c r="C11" t="s">
        <v>69</v>
      </c>
      <c r="D11" s="11">
        <v>1.5</v>
      </c>
      <c r="E11" t="s">
        <v>38</v>
      </c>
      <c r="F1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S 1 - Contrôler les D.L.C.,peser les denrées,sélectionner le matériel. - Laver et désinfecter le matériel et le poste de travail.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inlineStr" s="13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inlineStr" s="13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3"/>
      <c r="F6"/>
    </row>
    <row r="7">
      <c r="A7" t="s">
        <v>2</v>
      </c>
      <c r="B7">
        <v>6</v>
      </c>
      <c r="C7" t="s">
        <v>85</v>
      </c>
      <c r="D7" t="inlineStr" s="13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6">
        <v>98</v>
      </c>
      <c r="B6" t="str" s="13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6">
        <v>99</v>
      </c>
      <c r="B7" t="str" s="13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6">
        <v>100</v>
      </c>
      <c r="B8" t="str" s="13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6">
        <v>101</v>
      </c>
      <c r="B9" t="str" s="13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6">
        <v>102</v>
      </c>
      <c r="B10" t="str" s="13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6">
        <v>103</v>
      </c>
      <c r="B11" t="str" s="13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6">
        <v>104</v>
      </c>
      <c r="B12" t="str" s="13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