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<sst xmlns="http://schemas.openxmlformats.org/spreadsheetml/2006/main" count="95" uniqueCount="95">
  <si>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</si>
  <si>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</si>
  <si>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POULET TANDOORI</t>
  </si>
  <si>
    <t>Code</t>
  </si>
  <si>
    <t>GRO_CDC_111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</si>
  <si>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</si>
  <si>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</si>
  <si>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</si>
  <si>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</si>
  <si>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</si>
  <si>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</si>
  <si>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</si>
  <si>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</si>
  <si>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</si>
  <si>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</si>
  <si>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</si>
  <si>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</si>
  <si>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</si>
  <si>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</si>
  <si>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</si>
  <si>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</si>
  <si>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</si>
  <si>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</si>
  <si>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</si>
  <si>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</si>
  <si>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</si>
  <si>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</si>
  <si>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</si>
  <si>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</si>
  <si>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</si>
  <si>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</si>
  <si>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</si>
  <si>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</si>
  <si>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</si>
  <si>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</si>
  <si>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00001699</t>
  </si>
  <si>
    <t>colorant liquide rouge</t>
  </si>
  <si>
    <t>Épicerie salée</t>
  </si>
  <si>
    <t>EPI-TANDOORI-POW</t>
  </si>
  <si>
    <t>Poudre de tandoori (melange epices)</t>
  </si>
  <si>
    <t>Mélanges et épices composées</t>
  </si>
  <si>
    <t>kg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</si>
  <si>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</si>
  <si>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</si>
  <si>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</si>
  <si>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</si>
  <si>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</si>
  <si>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</si>
  <si>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</si>
  <si>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</si>
  <si>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</si>
  <si>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</si>
  <si>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</si>
  <si>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</si>
  <si>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</si>
  <si>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</si>
  <si>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</si>
  <si>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</si>
  <si>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</si>
  <si>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</si>
  <si>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</si>
  <si>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</si>
  <si>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</si>
  <si>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</si>
  <si>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</si>
  <si>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</si>
  <si>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Ail haché IQF</t>
  </si>
  <si>
    <t xml:space="preserve">    ↳ CITRON PULCO (JUS)</t>
  </si>
  <si>
    <t xml:space="preserve">    ↳ Sel fin de cuisine</t>
  </si>
  <si>
    <t xml:space="preserve">    ↳ YAOURT nature basique demi écrémé pot 125g</t>
  </si>
  <si>
    <t xml:space="preserve">    ↳ Poudre de tandoori (melange epices)</t>
  </si>
  <si>
    <t xml:space="preserve">    ↳ colorant liquide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</si>
  <si>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</si>
  <si>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</si>
  <si>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</si>
  <si>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</si>
  <si>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</si>
  <si>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</si>
  <si>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</si>
  <si>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</si>
  <si>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</si>
  <si>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</si>
  <si>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</si>
  <si>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</si>
  <si>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</si>
  <si>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</si>
  <si>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</si>
  <si>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Fiche technique — POULET TANDOORI</t>
  </si>
  <si>
    <t>POULET TANDOORI  GRO_CDC_111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</si>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</sst>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394.78664285714</v>
      </c>
    </row>
    <row r="12">
      <c r="A12" t="s" s="3">
        <v>16</v>
      </c>
      <c r="B12" s="4">
        <v>3.9478664285714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394.78664285714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41</v>
      </c>
      <c r="G9" s="4">
        <f>E9*14</f>
        <v>2.8</v>
      </c>
    </row>
    <row r="10">
      <c r="A10" t="s">
        <v>42</v>
      </c>
      <c r="B10" t="s">
        <v>43</v>
      </c>
      <c r="C10" t="s">
        <v>44</v>
      </c>
      <c r="D10" s="9">
        <v>15</v>
      </c>
      <c r="E10" s="11">
        <f>D10*$B$2</f>
        <v>15</v>
      </c>
      <c r="F10" t="s">
        <v>24</v>
      </c>
      <c r="G10" s="4">
        <f>E10*0.47</f>
        <v>7.05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41</v>
      </c>
      <c r="G11" s="4">
        <f>E11*0.35</f>
        <v>0.0175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41</v>
      </c>
      <c r="G12" s="4">
        <f>E12*9.26</f>
        <v>2.315</v>
      </c>
    </row>
    <row r="13">
      <c r="A13" t="s">
        <v>51</v>
      </c>
      <c r="B13" t="s">
        <v>52</v>
      </c>
      <c r="C13" t="s">
        <v>53</v>
      </c>
      <c r="D13" s="9">
        <v>22</v>
      </c>
      <c r="E13" s="11">
        <f>D13*$B$2</f>
        <v>22</v>
      </c>
      <c r="F13" t="s">
        <v>41</v>
      </c>
      <c r="G13" s="4">
        <f>E13*8.19</f>
        <v>180.18</v>
      </c>
    </row>
    <row r="14">
      <c r="A14" t="s">
        <v>54</v>
      </c>
      <c r="B14" t="s">
        <v>55</v>
      </c>
      <c r="C14" t="s">
        <v>53</v>
      </c>
      <c r="D14" s="9">
        <v>25</v>
      </c>
      <c r="E14" s="11">
        <f>D14*$B$2</f>
        <v>25</v>
      </c>
      <c r="F14" t="s">
        <v>41</v>
      </c>
      <c r="G14" s="4">
        <f>E14*7.95</f>
        <v>198.75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25</v>
      </c>
      <c r="E3" t="s">
        <v>41</v>
      </c>
      <c r="F3" t="s">
        <v>53</v>
      </c>
    </row>
    <row r="4">
      <c r="A4">
        <v>1</v>
      </c>
      <c r="B4" t="s">
        <v>65</v>
      </c>
      <c r="C4" t="s">
        <v>64</v>
      </c>
      <c r="D4" s="11">
        <v>22</v>
      </c>
      <c r="E4" t="s">
        <v>41</v>
      </c>
      <c r="F4" t="s">
        <v>53</v>
      </c>
    </row>
    <row r="5">
      <c r="A5">
        <v>1</v>
      </c>
      <c r="B5" t="s">
        <v>66</v>
      </c>
      <c r="C5" t="s">
        <v>64</v>
      </c>
      <c r="D5" s="11">
        <v>0.25</v>
      </c>
      <c r="E5" t="s">
        <v>41</v>
      </c>
      <c r="F5" t="s">
        <v>50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0.05</v>
      </c>
      <c r="E7" t="s">
        <v>41</v>
      </c>
      <c r="F7" t="s">
        <v>47</v>
      </c>
    </row>
    <row r="8">
      <c r="A8">
        <v>1</v>
      </c>
      <c r="B8" t="s">
        <v>69</v>
      </c>
      <c r="C8" t="s">
        <v>64</v>
      </c>
      <c r="D8" s="11">
        <v>15</v>
      </c>
      <c r="E8" t="s">
        <v>24</v>
      </c>
      <c r="F8" t="s">
        <v>44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41</v>
      </c>
      <c r="F9" t="s">
        <v>40</v>
      </c>
    </row>
    <row r="10">
      <c r="A10">
        <v>1</v>
      </c>
      <c r="B10" t="s">
        <v>71</v>
      </c>
      <c r="C10" t="s">
        <v>64</v>
      </c>
      <c r="D10" s="11">
        <v>0.075</v>
      </c>
      <c r="E10" t="s">
        <v>41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/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"GRO_CDC_111 · GRO.VOLAILLE · référence : "&amp;Besoins!B3&amp;" "&amp;Besoins!C3&amp;" · multiplicateur réglable sur la feuille ""Besoins"""</f>
        <v>GRO_CDC_111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90</v>
      </c>
      <c r="B6" t="str" s="14">
        <f>"[PRÉPARER] "&amp;Procedure!D3</f>
        <v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v>
      </c>
      <c r="C6"/>
      <c r="D6"/>
    </row>
    <row r="7">
      <c r="A7" t="s" s="17">
        <v>91</v>
      </c>
      <c r="B7" t="str" s="14">
        <f>"[MARINER] "&amp;Procedure!D4</f>
        <v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v>
      </c>
      <c r="C7"/>
      <c r="D7"/>
    </row>
    <row r="8">
      <c r="A8" t="s" s="17">
        <v>92</v>
      </c>
      <c r="B8" t="str" s="14">
        <f>"[MARQUER] "&amp;Procedure!D5</f>
        <v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v>
      </c>
      <c r="C8"/>
      <c r="D8"/>
    </row>
    <row r="9">
      <c r="A9" t="s" s="17">
        <v>93</v>
      </c>
      <c r="B9" t="str" s="14">
        <f>"[SERVIR] "&amp;Procedure!D6</f>
        <v>[SERVIR] Servir - Servir le poulet tandoori,accompagné de riz épicé et de chutney (voir les recettes).</v>
      </c>
      <c r="C9"/>
      <c r="D9"/>
    </row>
    <row r="10">
      <c r="A10" t="s" s="17">
        <v>94</v>
      </c>
      <c r="B10" t="str" s="14">
        <f>Procedure!D7</f>
        <v>Commentaire - La poudre de roucou sert à donner la couleur rouge.Cette épice se trouve chez les épiciers spécialisés dans les produits orientaux.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