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<sst xmlns="http://schemas.openxmlformats.org/spreadsheetml/2006/main" count="76" uniqueCount="76">
  <si>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</si>
  <si>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</si>
  <si>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POULET RÔTI</t>
  </si>
  <si>
    <t>Code</t>
  </si>
  <si>
    <t>GRO_CDC_110</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</si>
  <si>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</si>
  <si>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</si>
  <si>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</si>
  <si>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</si>
  <si>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</si>
  <si>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</si>
  <si>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</si>
  <si>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</si>
  <si>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</si>
  <si>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</si>
  <si>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</si>
  <si>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</si>
  <si>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</si>
  <si>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</si>
  <si>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</si>
  <si>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</si>
  <si>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</si>
  <si>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</si>
  <si>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</si>
  <si>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</si>
  <si>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</si>
  <si>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</si>
  <si>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</si>
  <si>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</si>
  <si>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</si>
  <si>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</si>
  <si>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MEL-HERBES-PRO</t>
  </si>
  <si>
    <t>Herbes de Provence</t>
  </si>
  <si>
    <t>Mélanges et épices composées</t>
  </si>
  <si>
    <t>kg</t>
  </si>
  <si>
    <t>BEU-DOUX</t>
  </si>
  <si>
    <t>Beurre doux 82% MG plaquette</t>
  </si>
  <si>
    <t>Beurres et margarines</t>
  </si>
  <si>
    <t>RNMS00333</t>
  </si>
  <si>
    <t>Cuisses de poulet 180/220g UE</t>
  </si>
  <si>
    <t>Volailles et lapins surgelés</t>
  </si>
  <si>
    <t>RNMS00331</t>
  </si>
  <si>
    <t>Poulet PAC sans abat France</t>
  </si>
  <si>
    <t>Total</t>
  </si>
  <si>
    <t>Niveau</t>
  </si>
  <si>
    <t>Composant</t>
  </si>
  <si>
    <t>Type</t>
  </si>
  <si>
    <t>Quantité (pour 100 pc)</t>
  </si>
  <si>
    <t>recette</t>
  </si>
  <si>
    <t>Volailles collectivité</t>
  </si>
  <si>
    <t xml:space="preserve">    ↳ Poulet PAC sans abat France</t>
  </si>
  <si>
    <t>matiere</t>
  </si>
  <si>
    <t xml:space="preserve">    ↳ Cuisses de poulet 180/220g UE</t>
  </si>
  <si>
    <t xml:space="preserve">    ↳ Beurre doux 82% MG plaquette</t>
  </si>
  <si>
    <t xml:space="preserve">    ↳ Herbes de Provence</t>
  </si>
  <si>
    <t>Recette</t>
  </si>
  <si>
    <t>#</t>
  </si>
  <si>
    <t>Verbe</t>
  </si>
  <si>
    <t>Étape</t>
  </si>
  <si>
    <t>Précision technique</t>
  </si>
  <si>
    <t>Durée</t>
  </si>
  <si>
    <t>METTRE EN PLACE</t>
  </si>
  <si>
    <t>RÉSERVER</t>
  </si>
  <si>
    <t>Préparations préliminaires - Déconditionner le poulet suivant la procédure.Réserver au froid en attente d’utilisation.</t>
  </si>
  <si>
    <t>MARQUER</t>
  </si>
  <si>
    <t>50 min (repos)</t>
  </si>
  <si>
    <t>CONFECTIONNER</t>
  </si>
  <si>
    <t>SERVIR</t>
  </si>
  <si>
    <t>Servir - Servir les portions de poulet,arrosées de jus. - Accompagner de pommes purée Parmentier,de pommes frites,etc.</t>
  </si>
  <si>
    <t>Fiche technique — POULET RÔTI</t>
  </si>
  <si>
    <t>POULET RÔTI  GRO_CDC_110</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</si>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</sst>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382.944</v>
      </c>
    </row>
    <row r="12">
      <c r="A12" t="s" s="3">
        <v>16</v>
      </c>
      <c r="B12" s="4">
        <v>3.82944</v>
      </c>
    </row>
    <row r="13">
      <c r="A13"/>
      <c r="B13"/>
    </row>
    <row r="14">
      <c r="A14" t="s" s="5">
        <v>17</v>
      </c>
      <c r="B14" t="s" s="5">
        <v>14</v>
      </c>
    </row>
    <row r="15">
      <c r="A15" t="s" s="5">
        <v>18</v>
      </c>
      <c r="B15" s="6">
        <v>382.944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E7*9.5</f>
        <v>0.114</v>
      </c>
    </row>
    <row r="8">
      <c r="A8" t="s">
        <v>35</v>
      </c>
      <c r="B8" t="s">
        <v>36</v>
      </c>
      <c r="C8" t="s">
        <v>37</v>
      </c>
      <c r="D8" s="9">
        <v>0.75</v>
      </c>
      <c r="E8" s="11">
        <f>D8*$B$2</f>
        <v>0.75</v>
      </c>
      <c r="F8" t="s">
        <v>34</v>
      </c>
      <c r="G8" s="4">
        <f>E8*5.2</f>
        <v>3.9</v>
      </c>
    </row>
    <row r="9">
      <c r="A9" t="s">
        <v>38</v>
      </c>
      <c r="B9" t="s">
        <v>39</v>
      </c>
      <c r="C9" t="s">
        <v>40</v>
      </c>
      <c r="D9" s="9">
        <v>22</v>
      </c>
      <c r="E9" s="11">
        <f>D9*$B$2</f>
        <v>22</v>
      </c>
      <c r="F9" t="s">
        <v>34</v>
      </c>
      <c r="G9" s="4">
        <f>E9*8.19</f>
        <v>180.18</v>
      </c>
    </row>
    <row r="10">
      <c r="A10" t="s">
        <v>41</v>
      </c>
      <c r="B10" t="s">
        <v>42</v>
      </c>
      <c r="C10" t="s">
        <v>40</v>
      </c>
      <c r="D10" s="9">
        <v>25</v>
      </c>
      <c r="E10" s="11">
        <f>D10*$B$2</f>
        <v>25</v>
      </c>
      <c r="F10" t="s">
        <v>34</v>
      </c>
      <c r="G10" s="4">
        <f>E10*7.95</f>
        <v>198.75</v>
      </c>
    </row>
    <row r="11">
      <c r="A11"/>
      <c r="B11"/>
      <c r="C11"/>
      <c r="D11"/>
      <c r="E11"/>
      <c r="F11" t="s" s="3">
        <v>43</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29</v>
      </c>
      <c r="F1" t="s" s="2">
        <v>5</v>
      </c>
    </row>
    <row r="2">
      <c r="A2">
        <v>0</v>
      </c>
      <c r="B2" t="s">
        <v>2</v>
      </c>
      <c r="C2" t="s">
        <v>48</v>
      </c>
      <c r="D2" s="11">
        <v>100</v>
      </c>
      <c r="E2" t="s">
        <v>24</v>
      </c>
      <c r="F2" t="s">
        <v>49</v>
      </c>
    </row>
    <row r="3">
      <c r="A3">
        <v>1</v>
      </c>
      <c r="B3" t="s">
        <v>50</v>
      </c>
      <c r="C3" t="s">
        <v>51</v>
      </c>
      <c r="D3" s="11">
        <v>25</v>
      </c>
      <c r="E3" t="s">
        <v>34</v>
      </c>
      <c r="F3" t="s">
        <v>40</v>
      </c>
    </row>
    <row r="4">
      <c r="A4">
        <v>1</v>
      </c>
      <c r="B4" t="s">
        <v>52</v>
      </c>
      <c r="C4" t="s">
        <v>51</v>
      </c>
      <c r="D4" s="11">
        <v>22</v>
      </c>
      <c r="E4" t="s">
        <v>34</v>
      </c>
      <c r="F4" t="s">
        <v>40</v>
      </c>
    </row>
    <row r="5">
      <c r="A5">
        <v>1</v>
      </c>
      <c r="B5" t="s">
        <v>53</v>
      </c>
      <c r="C5" t="s">
        <v>51</v>
      </c>
      <c r="D5" s="11">
        <v>0.75</v>
      </c>
      <c r="E5" t="s">
        <v>34</v>
      </c>
      <c r="F5" t="s">
        <v>37</v>
      </c>
    </row>
    <row r="6">
      <c r="A6">
        <v>1</v>
      </c>
      <c r="B6" t="s">
        <v>54</v>
      </c>
      <c r="C6" t="s">
        <v>51</v>
      </c>
      <c r="D6" s="11">
        <v>0.012</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55</v>
      </c>
      <c r="B1" t="s" s="2">
        <v>56</v>
      </c>
      <c r="C1" t="s" s="2">
        <v>57</v>
      </c>
      <c r="D1" t="s" s="2">
        <v>58</v>
      </c>
      <c r="E1" t="s" s="2">
        <v>59</v>
      </c>
      <c r="F1" t="s" s="2">
        <v>60</v>
      </c>
    </row>
    <row r="2">
      <c r="A2" t="s">
        <v>2</v>
      </c>
      <c r="B2">
        <v>1</v>
      </c>
      <c r="C2" t="s">
        <v>61</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62</v>
      </c>
      <c r="D3" t="s" s="13">
        <v>63</v>
      </c>
      <c r="E3" t="s" s="13"/>
      <c r="F3"/>
    </row>
    <row r="4">
      <c r="A4" t="s">
        <v>2</v>
      </c>
      <c r="B4">
        <v>3</v>
      </c>
      <c r="C4" t="s">
        <v>64</v>
      </c>
      <c r="D4" t="inlineStr" s="13">
        <is>
          <t>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t>
        </is>
      </c>
      <c r="E4" t="s" s="13"/>
      <c r="F4" t="s">
        <v>65</v>
      </c>
    </row>
    <row r="5">
      <c r="A5" t="s">
        <v>2</v>
      </c>
      <c r="B5">
        <v>4</v>
      </c>
      <c r="C5" t="s">
        <v>66</v>
      </c>
      <c r="D5" t="inlineStr" s="13">
        <is>
          <t>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t>
        </is>
      </c>
      <c r="E5" t="s" s="13"/>
      <c r="F5"/>
    </row>
    <row r="6">
      <c r="A6" t="s">
        <v>2</v>
      </c>
      <c r="B6">
        <v>5</v>
      </c>
      <c r="C6" t="s">
        <v>67</v>
      </c>
      <c r="D6" t="s" s="13">
        <v>68</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69</v>
      </c>
      <c r="B1"/>
      <c r="C1"/>
      <c r="D1"/>
    </row>
    <row r="2">
      <c r="A2" t="str" s="14">
        <f>"GRO_CDC_110 · GRO.VOLAILLE · référence : "&amp;Besoins!B3&amp;" "&amp;Besoins!C3&amp;" · multiplicateur réglable sur la feuille ""Besoins"""</f>
        <v>GRO_CDC_110 · GRO.VOLAILLE · référence : 100 pc · multiplicateur réglable sur la feuille </v>
      </c>
      <c r="B2"/>
      <c r="C2"/>
      <c r="D2"/>
    </row>
    <row r="3">
      <c r="A3"/>
      <c r="B3"/>
      <c r="C3"/>
      <c r="D3"/>
    </row>
    <row r="4">
      <c r="A4" t="s" s="15">
        <v>70</v>
      </c>
      <c r="B4"/>
      <c r="C4"/>
      <c r="D4"/>
    </row>
    <row r="5">
      <c r="A5" t="s" s="16">
        <v>71</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72</v>
      </c>
      <c r="B6" t="str" s="13">
        <f>"[RÉSERVER] "&amp;Procedure!D3</f>
        <v>[RÉSERVER] Préparations préliminaires - Déconditionner le poulet suivant la procédure.Réserver au froid en attente d’utilisation.</v>
      </c>
      <c r="C6"/>
      <c r="D6"/>
    </row>
    <row r="7">
      <c r="A7" t="s" s="16">
        <v>73</v>
      </c>
      <c r="B7" t="str" s="13">
        <f>"[MARQUER] "&amp;Procedure!D4</f>
        <v>[MARQUER] 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v>
      </c>
      <c r="C7"/>
      <c r="D7"/>
    </row>
    <row r="8">
      <c r="A8" t="s" s="16">
        <v>74</v>
      </c>
      <c r="B8" t="str" s="13">
        <f>"[CONFECTIONNER] "&amp;Procedure!D5</f>
        <v>[CONFECTIONNER] 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v>
      </c>
      <c r="C8"/>
      <c r="D8"/>
    </row>
    <row r="9">
      <c r="A9" t="s" s="16">
        <v>75</v>
      </c>
      <c r="B9" t="str" s="13">
        <f>"[SERVIR] "&amp;Procedure!D6</f>
        <v>[SERVIR] Servir - Servir les portions de poulet,arrosées de jus. - Accompagner de pommes purée Parmentier,de pommes frites,etc.</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2026-08-01T02:00:18Z</dcterms:created>
  <dc:title>POULET RÔTI</dc:title>
  <dc:subject/>
  <dc:creator>CUIS.web</dc:creator>
  <cp:lastModifiedBy/>
  <cp:keywords/>
  <dc:description>Export automatique — moteur récursif d'origine : Bernard Vandendaele</dc:description>
  <cp:category/>
  <dc:language>en-US</dc:language>
  <dcterms:modified xsi:type="dcterms:W3CDTF">2026-08-01T02:00:18Z</dcterms:modified>
  <cp:revision>1</cp:revision>
</cp:coreProperties>
</file>