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<sst xmlns="http://schemas.openxmlformats.org/spreadsheetml/2006/main" count="62" uniqueCount="62">
  <si>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</si>
  <si>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</si>
  <si>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</si>
  <si>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</si>
  <si>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</si>
  <si>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</si>
  <si>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</si>
  <si>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</si>
  <si>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</si>
  <si>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</si>
  <si>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</si>
  <si>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</si>
  <si>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</si>
  <si>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</si>
  <si>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</si>
  <si>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</si>
  <si>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</si>
  <si>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</si>
  <si>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</si>
  <si>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</si>
  <si>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</si>
  <si>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</si>
  <si>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</si>
  <si>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</si>
  <si>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</si>
  <si>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</si>
  <si>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</si>
  <si>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</si>
  <si>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</si>
  <si>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</si>
  <si>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</si>
  <si>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</si>
  <si>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</si>
  <si>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ESCALOPES DE VOLAILLE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</si>
  <si>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</si>
  <si>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</si>
  <si>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</si>
  <si>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</si>
  <si>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</si>
  <si>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</si>
  <si>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</si>
  <si>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</si>
  <si>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</si>
  <si>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Niveau</t>
  </si>
  <si>
    <t>Composant</t>
  </si>
  <si>
    <t>Type</t>
  </si>
  <si>
    <t>Quantité (× multiplicateur, voir feuille Besoins)</t>
  </si>
  <si>
    <t>recette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</si>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</sst>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E7*5.5</f>
        <v>1.375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8">
        <f>E8*5.2</f>
        <v>1.3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15</v>
      </c>
      <c r="G9" s="8">
        <f>E9*2.2</f>
        <v>4.4</v>
      </c>
    </row>
    <row r="10">
      <c r="A10" t="s">
        <v>23</v>
      </c>
      <c r="B10" t="s">
        <v>24</v>
      </c>
      <c r="C10" t="s">
        <v>25</v>
      </c>
      <c r="D10" s="4">
        <v>13</v>
      </c>
      <c r="E10" s="6">
        <f>D10*$B$2</f>
        <v>13</v>
      </c>
      <c r="F10" t="s">
        <v>19</v>
      </c>
      <c r="G10" s="8">
        <f>E10*12.56</f>
        <v>163.28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1"/>
      <c r="F2"/>
    </row>
    <row r="3">
      <c r="A3" t="s">
        <v>33</v>
      </c>
      <c r="B3">
        <v>2</v>
      </c>
      <c r="C3" t="s">
        <v>35</v>
      </c>
      <c r="D3" t="inlineStr" s="11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1"/>
      <c r="F3" t="s">
        <v>36</v>
      </c>
    </row>
    <row r="4">
      <c r="A4" t="s">
        <v>33</v>
      </c>
      <c r="B4">
        <v>3</v>
      </c>
      <c r="C4" t="s">
        <v>37</v>
      </c>
      <c r="D4" t="inlineStr" s="11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1"/>
      <c r="F4" t="s">
        <v>38</v>
      </c>
    </row>
    <row r="5">
      <c r="A5" t="s">
        <v>33</v>
      </c>
      <c r="B5">
        <v>4</v>
      </c>
      <c r="C5" t="s">
        <v>39</v>
      </c>
      <c r="D5" t="inlineStr" s="11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1"/>
      <c r="F5" t="s">
        <v>40</v>
      </c>
    </row>
    <row r="6">
      <c r="A6" t="s">
        <v>33</v>
      </c>
      <c r="B6">
        <v>5</v>
      </c>
      <c r="C6" t="s">
        <v>41</v>
      </c>
      <c r="D6" t="s" s="11">
        <v>42</v>
      </c>
      <c r="E6" t="s" s="11"/>
      <c r="F6"/>
    </row>
    <row r="7">
      <c r="A7" t="s">
        <v>33</v>
      </c>
      <c r="B7">
        <v>6</v>
      </c>
      <c r="C7" t="s">
        <v>35</v>
      </c>
      <c r="D7" t="inlineStr" s="11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'Besoins'!$B$2*13</f>
        <v>13</v>
      </c>
      <c r="E3" t="s">
        <v>19</v>
      </c>
    </row>
    <row r="4">
      <c r="A4">
        <v>1</v>
      </c>
      <c r="B4" t="s">
        <v>50</v>
      </c>
      <c r="C4" t="s">
        <v>49</v>
      </c>
      <c r="D4" s="6">
        <f>'Besoins'!$B$2*2</f>
        <v>2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'Besoins'!$B$2*0.25</f>
        <v>0.25</v>
      </c>
      <c r="E5" t="s">
        <v>15</v>
      </c>
    </row>
    <row r="6">
      <c r="A6">
        <v>1</v>
      </c>
      <c r="B6" t="s">
        <v>52</v>
      </c>
      <c r="C6" t="s">
        <v>49</v>
      </c>
      <c r="D6" s="6">
        <f>'Besoins'!$B$2*0.25</f>
        <v>0.25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4">
        <v>56</v>
      </c>
      <c r="B6" t="str" s="11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4">
        <v>57</v>
      </c>
      <c r="B7" t="str" s="11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4">
        <v>58</v>
      </c>
      <c r="B8" t="str" s="11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4">
        <v>59</v>
      </c>
      <c r="B9" t="str" s="11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4">
        <v>60</v>
      </c>
      <c r="B10" t="str" s="11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5">
        <v>61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