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<sst xmlns="http://schemas.openxmlformats.org/spreadsheetml/2006/main" count="110" uniqueCount="110">
  <si>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</si>
  <si>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</si>
  <si>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TIMBALE DE MOULES</t>
  </si>
  <si>
    <t>Code</t>
  </si>
  <si>
    <t>GRO_CDC_078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</si>
  <si>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</si>
  <si>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</si>
  <si>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</si>
  <si>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</si>
  <si>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</si>
  <si>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</si>
  <si>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</si>
  <si>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</si>
  <si>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</si>
  <si>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</si>
  <si>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</si>
  <si>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</si>
  <si>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</si>
  <si>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</si>
  <si>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</si>
  <si>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</si>
  <si>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</si>
  <si>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</si>
  <si>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</si>
  <si>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</si>
  <si>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</si>
  <si>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</si>
  <si>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</si>
  <si>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</si>
  <si>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</si>
  <si>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</si>
  <si>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</si>
  <si>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</si>
  <si>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</si>
  <si>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</si>
  <si>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</si>
  <si>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</si>
  <si>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</si>
  <si>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</si>
  <si>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</si>
  <si>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</si>
  <si>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</si>
  <si>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</si>
  <si>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</si>
  <si>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</si>
  <si>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</si>
  <si>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</si>
  <si>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</si>
  <si>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</si>
  <si>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</si>
  <si>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</si>
  <si>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</si>
  <si>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</si>
  <si>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</si>
  <si>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</si>
  <si>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</si>
  <si>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</si>
  <si>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RNM57226340</t>
  </si>
  <si>
    <t>PERSIL frisé U.E. botte</t>
  </si>
  <si>
    <t>00POT_MP018</t>
  </si>
  <si>
    <t>Moules décortiquées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</si>
  <si>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</si>
  <si>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</si>
  <si>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</si>
  <si>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</si>
  <si>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</si>
  <si>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</si>
  <si>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</si>
  <si>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</si>
  <si>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</si>
  <si>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</si>
  <si>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</si>
  <si>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</si>
  <si>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</si>
  <si>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</si>
  <si>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</si>
  <si>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</si>
  <si>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</si>
  <si>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</si>
  <si>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</si>
  <si>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PERSIL frisé U.E. botte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</si>
  <si>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</si>
  <si>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</si>
  <si>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</si>
  <si>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</si>
  <si>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</si>
  <si>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</si>
  <si>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</si>
  <si>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</si>
  <si>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</si>
  <si>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</si>
  <si>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</si>
  <si>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</si>
  <si>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</si>
  <si>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</si>
  <si>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</si>
  <si>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</si>
  <si>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</si>
  <si>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</si>
  <si>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</si>
  <si>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MOULES</t>
  </si>
  <si>
    <t>TIMBALE DE MOULES  GRO_CDC_078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</si>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</sst>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193.24675</v>
      </c>
    </row>
    <row r="12">
      <c r="A12" t="s" s="3">
        <v>16</v>
      </c>
      <c r="B12" s="4">
        <v>1.9324675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193.24675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E11*5.2</f>
        <v>3.744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56</v>
      </c>
      <c r="G14" s="4">
        <f>E14*4.5</f>
        <v>0.45</v>
      </c>
    </row>
    <row r="15">
      <c r="A15" t="s">
        <v>57</v>
      </c>
      <c r="B15" t="s">
        <v>58</v>
      </c>
      <c r="C15" t="s">
        <v>53</v>
      </c>
      <c r="D15" s="9">
        <v>0.2</v>
      </c>
      <c r="E15" s="11">
        <f>D15*$B$2</f>
        <v>0.2</v>
      </c>
      <c r="F15" t="s">
        <v>56</v>
      </c>
      <c r="G15" s="4">
        <f>E15*4.5</f>
        <v>0.9</v>
      </c>
    </row>
    <row r="16">
      <c r="A16" t="s">
        <v>59</v>
      </c>
      <c r="B16" t="s">
        <v>60</v>
      </c>
      <c r="C16" t="s">
        <v>61</v>
      </c>
      <c r="D16" s="9">
        <v>15</v>
      </c>
      <c r="E16" s="11">
        <f>D16*$B$2</f>
        <v>15</v>
      </c>
      <c r="F16" t="s">
        <v>38</v>
      </c>
      <c r="G16" s="4">
        <f>E16*12</f>
        <v>180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15</v>
      </c>
      <c r="E3" t="s">
        <v>38</v>
      </c>
      <c r="F3" t="s">
        <v>61</v>
      </c>
    </row>
    <row r="4">
      <c r="A4">
        <v>1</v>
      </c>
      <c r="B4" t="s">
        <v>71</v>
      </c>
      <c r="C4" t="s">
        <v>67</v>
      </c>
      <c r="D4" s="11">
        <v>10</v>
      </c>
      <c r="E4" t="s">
        <v>34</v>
      </c>
      <c r="F4" t="s">
        <v>72</v>
      </c>
    </row>
    <row r="5">
      <c r="A5">
        <v>2</v>
      </c>
      <c r="B5" t="s">
        <v>73</v>
      </c>
      <c r="C5" t="s">
        <v>70</v>
      </c>
      <c r="D5" s="11">
        <v>9.85</v>
      </c>
      <c r="E5" t="s">
        <v>34</v>
      </c>
      <c r="F5" t="s">
        <v>33</v>
      </c>
    </row>
    <row r="6">
      <c r="A6">
        <v>2</v>
      </c>
      <c r="B6" t="s">
        <v>74</v>
      </c>
      <c r="C6" t="s">
        <v>70</v>
      </c>
      <c r="D6" s="11">
        <v>0.15</v>
      </c>
      <c r="E6" t="s">
        <v>38</v>
      </c>
      <c r="F6" t="s">
        <v>44</v>
      </c>
    </row>
    <row r="7">
      <c r="A7">
        <v>1</v>
      </c>
      <c r="B7" t="s">
        <v>75</v>
      </c>
      <c r="C7" t="s">
        <v>70</v>
      </c>
      <c r="D7" s="11">
        <v>0.1</v>
      </c>
      <c r="E7" t="s">
        <v>38</v>
      </c>
      <c r="F7" t="s">
        <v>53</v>
      </c>
    </row>
    <row r="8">
      <c r="A8">
        <v>1</v>
      </c>
      <c r="B8" t="s">
        <v>76</v>
      </c>
      <c r="C8" t="s">
        <v>70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77</v>
      </c>
      <c r="C9" t="s">
        <v>70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78</v>
      </c>
      <c r="C10" t="s">
        <v>70</v>
      </c>
      <c r="D10" s="11">
        <v>0.72</v>
      </c>
      <c r="E10" t="s">
        <v>38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38</v>
      </c>
      <c r="F12" t="s">
        <v>53</v>
      </c>
    </row>
    <row r="13">
      <c r="A13">
        <v>1</v>
      </c>
      <c r="B13" t="s">
        <v>81</v>
      </c>
      <c r="C13" t="s">
        <v>70</v>
      </c>
      <c r="D13" s="11">
        <v>0.1</v>
      </c>
      <c r="E13" t="s">
        <v>38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 t="s" s="14"/>
      <c r="F4"/>
    </row>
    <row r="5">
      <c r="A5" t="s">
        <v>2</v>
      </c>
      <c r="B5">
        <v>4</v>
      </c>
      <c r="C5" t="s">
        <v>92</v>
      </c>
      <c r="D5" t="inlineStr" s="14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 t="s" s="14"/>
      <c r="F6"/>
    </row>
    <row r="7">
      <c r="A7" t="s">
        <v>2</v>
      </c>
      <c r="B7">
        <v>6</v>
      </c>
      <c r="C7" t="s">
        <v>95</v>
      </c>
      <c r="D7" t="inlineStr" s="14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 t="s" s="14"/>
      <c r="F7"/>
    </row>
    <row r="8">
      <c r="A8" t="s">
        <v>2</v>
      </c>
      <c r="B8">
        <v>7</v>
      </c>
      <c r="C8" t="s">
        <v>96</v>
      </c>
      <c r="D8" t="inlineStr" s="14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"GRO_CDC_078 · GRO.POISSONS · référence : "&amp;Besoins!B3&amp;" "&amp;Besoins!C3&amp;" · multiplicateur réglable sur la feuille ""Besoins"""</f>
        <v>GRO_CDC_078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103</v>
      </c>
      <c r="B6" t="str" s="14">
        <f>"[MOULER] "&amp;Procedure!D3</f>
        <v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v>
      </c>
      <c r="C6"/>
      <c r="D6"/>
    </row>
    <row r="7">
      <c r="A7" t="s" s="17">
        <v>104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v>
      </c>
      <c r="C7"/>
      <c r="D7"/>
    </row>
    <row r="8">
      <c r="A8" t="s" s="17">
        <v>105</v>
      </c>
      <c r="B8" t="str" s="14">
        <f>"[CUIRE] "&amp;Procedure!D5</f>
        <v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v>
      </c>
      <c r="C8"/>
      <c r="D8"/>
    </row>
    <row r="9">
      <c r="A9" t="s" s="17">
        <v>106</v>
      </c>
      <c r="B9" t="str" s="14">
        <f>"[RÉALISER] "&amp;Procedure!D6</f>
        <v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v>
      </c>
      <c r="C9"/>
      <c r="D9"/>
    </row>
    <row r="10">
      <c r="A10" t="s" s="17">
        <v>107</v>
      </c>
      <c r="B10" t="str" s="14">
        <f>"[TERMINER] "&amp;Procedure!D7</f>
        <v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v>
      </c>
      <c r="C10"/>
      <c r="D10"/>
    </row>
    <row r="11">
      <c r="A11" t="s" s="17">
        <v>108</v>
      </c>
      <c r="B11" t="str" s="14">
        <f>"[SERVIR] "&amp;Procedure!D8</f>
        <v>[SERVIR] Servir - Servir les moules sauce poulette à l’assiette,ou bien dans un plat sabot.Décorer, avec deux moules «pleine eau» avec leurs coquilles.Napper de sauce et saupoudrer de ciboulette et de persil hachés.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