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<sst xmlns="http://schemas.openxmlformats.org/spreadsheetml/2006/main" count="107" uniqueCount="107">
  <si>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</si>
  <si>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</si>
  <si>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FILETS DE MERLU</t>
  </si>
  <si>
    <t>Code</t>
  </si>
  <si>
    <t>GRO_CDC_069</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</si>
  <si>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</si>
  <si>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</si>
  <si>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</si>
  <si>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</si>
  <si>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</si>
  <si>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</si>
  <si>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</si>
  <si>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</si>
  <si>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</si>
  <si>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</si>
  <si>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</si>
  <si>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</si>
  <si>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</si>
  <si>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</si>
  <si>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</si>
  <si>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</si>
  <si>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</si>
  <si>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</si>
  <si>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</si>
  <si>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</si>
  <si>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</si>
  <si>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</si>
  <si>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</si>
  <si>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</si>
  <si>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</si>
  <si>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</si>
  <si>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</si>
  <si>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</si>
  <si>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</si>
  <si>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</si>
  <si>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</si>
  <si>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</si>
  <si>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</si>
  <si>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</si>
  <si>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</si>
  <si>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</si>
  <si>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</si>
  <si>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</si>
  <si>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</si>
  <si>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</si>
  <si>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</si>
  <si>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</si>
  <si>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</si>
  <si>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</si>
  <si>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</si>
  <si>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</si>
  <si>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</si>
  <si>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RNM4G100920</t>
  </si>
  <si>
    <t>Échalotes émincées 4G</t>
  </si>
  <si>
    <t>Légumes 4ème et 5ème gamme</t>
  </si>
  <si>
    <t>RNMS00473</t>
  </si>
  <si>
    <t>Filets coeur de merlu du cap</t>
  </si>
  <si>
    <t>Poissons et fruits de mer surgelés</t>
  </si>
  <si>
    <t>Total</t>
  </si>
  <si>
    <t>Niveau</t>
  </si>
  <si>
    <t>Composant</t>
  </si>
  <si>
    <t>Type</t>
  </si>
  <si>
    <t>Quantité (pour 100 pc)</t>
  </si>
  <si>
    <t>recette</t>
  </si>
  <si>
    <t>Poissons collectivité</t>
  </si>
  <si>
    <t xml:space="preserve">    ↳ Filets coeur de merlu du cap</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</si>
  <si>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</si>
  <si>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</si>
  <si>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</si>
  <si>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</si>
  <si>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</si>
  <si>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</si>
  <si>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émincées 4G</t>
  </si>
  <si>
    <t xml:space="preserve">    ↳ Crème fraîche liquide 15% MG allégée</t>
  </si>
  <si>
    <t xml:space="preserve">    ↳ PERSIL frisé U.E. botte</t>
  </si>
  <si>
    <t xml:space="preserve">    ↳ Farine de blé T55</t>
  </si>
  <si>
    <t>Recette</t>
  </si>
  <si>
    <t>#</t>
  </si>
  <si>
    <t>Verbe</t>
  </si>
  <si>
    <t>Étape</t>
  </si>
  <si>
    <t>Précision technique</t>
  </si>
  <si>
    <t>Durée</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</si>
  <si>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</si>
  <si>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</si>
  <si>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</si>
  <si>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</si>
  <si>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</si>
  <si>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</si>
  <si>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</si>
  <si>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</si>
  <si>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</si>
  <si>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</si>
  <si>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</si>
  <si>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</si>
  <si>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</si>
  <si>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</si>
  <si>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Fiche technique — FILETS DE MERLU</t>
  </si>
  <si>
    <t>FILETS DE MERLU  GRO_CDC_069</t>
  </si>
  <si>
    <t>1.</t>
  </si>
  <si>
    <t>2.</t>
  </si>
  <si>
    <t>3.</t>
  </si>
  <si>
    <t>4.</t>
  </si>
  <si>
    <t>5.</t>
  </si>
  <si>
    <t>6.</t>
  </si>
  <si>
    <t>7.</t>
  </si>
  <si>
    <t>8.</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</si>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</sst>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232.74528</v>
      </c>
    </row>
    <row r="12">
      <c r="A12" t="s" s="3">
        <v>16</v>
      </c>
      <c r="B12" s="4">
        <v>2.3274528</v>
      </c>
    </row>
    <row r="13">
      <c r="A13"/>
      <c r="B13"/>
    </row>
    <row r="14">
      <c r="A14" t="s" s="5">
        <v>17</v>
      </c>
      <c r="B14" t="s" s="5">
        <v>14</v>
      </c>
    </row>
    <row r="15">
      <c r="A15" t="s" s="5">
        <v>18</v>
      </c>
      <c r="B15" s="6">
        <v>232.74528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v>35</v>
      </c>
      <c r="B8" t="s">
        <v>36</v>
      </c>
      <c r="C8" t="s">
        <v>37</v>
      </c>
      <c r="D8" s="9">
        <v>0.8</v>
      </c>
      <c r="E8" s="11">
        <f>D8*$B$2</f>
        <v>0.8</v>
      </c>
      <c r="F8" t="s">
        <v>38</v>
      </c>
      <c r="G8" s="4">
        <f>E8*0.56</f>
        <v>0.448</v>
      </c>
    </row>
    <row r="9">
      <c r="A9" t="s">
        <v>39</v>
      </c>
      <c r="B9" t="s">
        <v>40</v>
      </c>
      <c r="C9" t="s">
        <v>41</v>
      </c>
      <c r="D9" s="9">
        <v>0.24</v>
      </c>
      <c r="E9" s="11">
        <f>D9*$B$2</f>
        <v>0.24</v>
      </c>
      <c r="F9" t="s">
        <v>38</v>
      </c>
      <c r="G9" s="4">
        <f>E9*0</f>
        <v>0</v>
      </c>
    </row>
    <row r="10">
      <c r="A10" t="s">
        <v>42</v>
      </c>
      <c r="B10" t="s">
        <v>43</v>
      </c>
      <c r="C10" t="s">
        <v>44</v>
      </c>
      <c r="D10" s="9">
        <v>0.25</v>
      </c>
      <c r="E10" s="11">
        <f>D10*$B$2</f>
        <v>0.25</v>
      </c>
      <c r="F10" t="s">
        <v>38</v>
      </c>
      <c r="G10" s="4">
        <f>E10*5.2</f>
        <v>1.3</v>
      </c>
    </row>
    <row r="11">
      <c r="A11" t="s">
        <v>45</v>
      </c>
      <c r="B11" t="s">
        <v>46</v>
      </c>
      <c r="C11" t="s">
        <v>47</v>
      </c>
      <c r="D11" s="9">
        <v>2</v>
      </c>
      <c r="E11" s="11">
        <f>D11*$B$2</f>
        <v>2</v>
      </c>
      <c r="F11" t="s">
        <v>34</v>
      </c>
      <c r="G11" s="4">
        <f>E11*2.2</f>
        <v>4.4</v>
      </c>
    </row>
    <row r="12">
      <c r="A12" t="s">
        <v>48</v>
      </c>
      <c r="B12" t="s">
        <v>49</v>
      </c>
      <c r="C12" t="s">
        <v>50</v>
      </c>
      <c r="D12" s="9">
        <v>0.2</v>
      </c>
      <c r="E12" s="11">
        <f>D12*$B$2</f>
        <v>0.2</v>
      </c>
      <c r="F12" t="s">
        <v>51</v>
      </c>
      <c r="G12" s="4">
        <f>E12*4.5</f>
        <v>0.9</v>
      </c>
    </row>
    <row r="13">
      <c r="A13" t="s">
        <v>52</v>
      </c>
      <c r="B13" t="s">
        <v>53</v>
      </c>
      <c r="C13" t="s">
        <v>54</v>
      </c>
      <c r="D13" s="9">
        <v>0.5</v>
      </c>
      <c r="E13" s="11">
        <f>D13*$B$2</f>
        <v>0.5</v>
      </c>
      <c r="F13" t="s">
        <v>38</v>
      </c>
      <c r="G13" s="4">
        <f>E13*8.34</f>
        <v>4.17</v>
      </c>
    </row>
    <row r="14">
      <c r="A14" t="s">
        <v>55</v>
      </c>
      <c r="B14" t="s">
        <v>56</v>
      </c>
      <c r="C14" t="s">
        <v>57</v>
      </c>
      <c r="D14" s="9">
        <v>14</v>
      </c>
      <c r="E14" s="11">
        <f>D14*$B$2</f>
        <v>14</v>
      </c>
      <c r="F14" t="s">
        <v>38</v>
      </c>
      <c r="G14" s="4">
        <f>E14*15.82</f>
        <v>221.48</v>
      </c>
    </row>
    <row r="15">
      <c r="A15"/>
      <c r="B15"/>
      <c r="C15"/>
      <c r="D15"/>
      <c r="E15"/>
      <c r="F15" t="s" s="3">
        <v>58</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14</v>
      </c>
      <c r="E3" t="s">
        <v>38</v>
      </c>
      <c r="F3" t="s">
        <v>57</v>
      </c>
    </row>
    <row r="4">
      <c r="A4">
        <v>1</v>
      </c>
      <c r="B4" t="s">
        <v>67</v>
      </c>
      <c r="C4" t="s">
        <v>66</v>
      </c>
      <c r="D4" s="11">
        <v>0.25</v>
      </c>
      <c r="E4" t="s">
        <v>38</v>
      </c>
      <c r="F4" t="s">
        <v>44</v>
      </c>
    </row>
    <row r="5">
      <c r="A5">
        <v>1</v>
      </c>
      <c r="B5" t="s">
        <v>68</v>
      </c>
      <c r="C5" t="s">
        <v>63</v>
      </c>
      <c r="D5" s="11">
        <v>16</v>
      </c>
      <c r="E5" t="s">
        <v>34</v>
      </c>
      <c r="F5" t="s">
        <v>69</v>
      </c>
    </row>
    <row r="6">
      <c r="A6">
        <v>2</v>
      </c>
      <c r="B6" t="s">
        <v>70</v>
      </c>
      <c r="C6" t="s">
        <v>66</v>
      </c>
      <c r="D6" s="11">
        <v>15.76</v>
      </c>
      <c r="E6" t="s">
        <v>34</v>
      </c>
      <c r="F6" t="s">
        <v>33</v>
      </c>
    </row>
    <row r="7">
      <c r="A7">
        <v>2</v>
      </c>
      <c r="B7" t="s">
        <v>71</v>
      </c>
      <c r="C7" t="s">
        <v>66</v>
      </c>
      <c r="D7" s="11">
        <v>0.24</v>
      </c>
      <c r="E7" t="s">
        <v>38</v>
      </c>
      <c r="F7" t="s">
        <v>41</v>
      </c>
    </row>
    <row r="8">
      <c r="A8">
        <v>1</v>
      </c>
      <c r="B8" t="s">
        <v>72</v>
      </c>
      <c r="C8" t="s">
        <v>66</v>
      </c>
      <c r="D8" s="11">
        <v>0.5</v>
      </c>
      <c r="E8" t="s">
        <v>38</v>
      </c>
      <c r="F8" t="s">
        <v>54</v>
      </c>
    </row>
    <row r="9">
      <c r="A9">
        <v>1</v>
      </c>
      <c r="B9" t="s">
        <v>73</v>
      </c>
      <c r="C9" t="s">
        <v>66</v>
      </c>
      <c r="D9" s="11">
        <v>2</v>
      </c>
      <c r="E9" t="s">
        <v>34</v>
      </c>
      <c r="F9" t="s">
        <v>47</v>
      </c>
    </row>
    <row r="10">
      <c r="A10">
        <v>1</v>
      </c>
      <c r="B10" t="s">
        <v>74</v>
      </c>
      <c r="C10" t="s">
        <v>66</v>
      </c>
      <c r="D10" s="11">
        <v>0.2</v>
      </c>
      <c r="E10" t="s">
        <v>38</v>
      </c>
      <c r="F10" t="s">
        <v>50</v>
      </c>
    </row>
    <row r="11">
      <c r="A11">
        <v>1</v>
      </c>
      <c r="B11" t="s">
        <v>75</v>
      </c>
      <c r="C11" t="s">
        <v>66</v>
      </c>
      <c r="D11" s="11">
        <v>0.8</v>
      </c>
      <c r="E11" t="s">
        <v>38</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4">
        <is>
          <t>Mise en place du poste de travai - Vérifier les D.L.C.,peser les denrées,sélectionner le matériel nécessaire. - Désinfecter le matériel et le poste de travail suivant les protocoles.</t>
        </is>
      </c>
      <c r="E2" t="s" s="14"/>
      <c r="F2"/>
    </row>
    <row r="3">
      <c r="A3" t="s">
        <v>2</v>
      </c>
      <c r="B3">
        <v>2</v>
      </c>
      <c r="C3" t="s">
        <v>83</v>
      </c>
      <c r="D3" t="inlineStr" s="14">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4"/>
      <c r="F3" t="s">
        <v>84</v>
      </c>
    </row>
    <row r="4">
      <c r="A4" t="s">
        <v>2</v>
      </c>
      <c r="B4">
        <v>3</v>
      </c>
      <c r="C4" t="s">
        <v>85</v>
      </c>
      <c r="D4" t="inlineStr" s="14">
        <is>
          <t>Élaborer le fumet de poisson - Dans un rondeau,élaborer le fumet,à partir de fond déshydraté,en suivant les recommandations du fabricant.Réserver au chaud en attente d’utilisation.</t>
        </is>
      </c>
      <c r="E4" t="s" s="14"/>
      <c r="F4"/>
    </row>
    <row r="5">
      <c r="A5" t="s">
        <v>2</v>
      </c>
      <c r="B5">
        <v>4</v>
      </c>
      <c r="C5" t="s">
        <v>86</v>
      </c>
      <c r="D5" t="inlineStr" s="14">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4"/>
      <c r="F5"/>
    </row>
    <row r="6">
      <c r="A6" t="s">
        <v>2</v>
      </c>
      <c r="B6">
        <v>5</v>
      </c>
      <c r="C6" t="s">
        <v>87</v>
      </c>
      <c r="D6" t="inlineStr" s="14">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4"/>
      <c r="F6" t="s">
        <v>88</v>
      </c>
    </row>
    <row r="7">
      <c r="A7" t="s">
        <v>2</v>
      </c>
      <c r="B7">
        <v>6</v>
      </c>
      <c r="C7" t="s">
        <v>86</v>
      </c>
      <c r="D7" t="inlineStr" s="14">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4"/>
      <c r="F7"/>
    </row>
    <row r="8">
      <c r="A8" t="s">
        <v>2</v>
      </c>
      <c r="B8">
        <v>7</v>
      </c>
      <c r="C8" t="s">
        <v>89</v>
      </c>
      <c r="D8" t="inlineStr" s="14">
        <is>
          <t>Dresser et servir - Dresser une portion de poisson dans l’assiette,décorer avec 4 moules avec leur coquille. - Napper de sauce et saupoudrer de persil haché. - Accompagner le poisson de pommes vapeur,de riz pilaf,de gratin de légumes,etc.</t>
        </is>
      </c>
      <c r="E8" t="s" s="14"/>
      <c r="F8"/>
    </row>
    <row r="9">
      <c r="A9" t="s">
        <v>2</v>
      </c>
      <c r="B9">
        <v>8</v>
      </c>
      <c r="C9" t="s">
        <v>90</v>
      </c>
      <c r="D9" t="s" s="14">
        <v>91</v>
      </c>
      <c r="E9" t="s" s="14"/>
      <c r="F9" t="s">
        <v>92</v>
      </c>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96</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 - Vérifier les D.L.C.,peser les denrées,sélectionner le matériel nécessaire. - Désinfecter le matériel et le poste de travail suivant les protocoles.</v>
      </c>
      <c r="C5"/>
      <c r="D5"/>
    </row>
    <row r="6">
      <c r="A6" t="s" s="17">
        <v>99</v>
      </c>
      <c r="B6" t="str" s="14">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7">
        <v>100</v>
      </c>
      <c r="B7" t="str" s="14">
        <f>"[ÉLABORER] "&amp;Procedure!D4</f>
        <v>[ÉLABORER] Élaborer le fumet de poisson - Dans un rondeau,élaborer le fumet,à partir de fond déshydraté,en suivant les recommandations du fabricant.Réserver au chaud en attente d’utilisation.</v>
      </c>
      <c r="C7"/>
      <c r="D7"/>
    </row>
    <row r="8">
      <c r="A8" t="s" s="17">
        <v>101</v>
      </c>
      <c r="B8" t="str" s="14">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7">
        <v>102</v>
      </c>
      <c r="B9" t="str" s="14">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7">
        <v>103</v>
      </c>
      <c r="B10" t="str" s="14">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7">
        <v>104</v>
      </c>
      <c r="B11" t="str" s="14">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7">
        <v>105</v>
      </c>
      <c r="B12" t="str" s="14">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6">
        <v>106</v>
      </c>
      <c r="B14"/>
      <c r="C14"/>
      <c r="D14"/>
    </row>
    <row r="15">
      <c r="A15" t="s" s="17">
        <v>98</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2026-08-01T02:01:06Z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2026-08-01T02:01:06Z</dcterms:modified>
  <cp:revision>1</cp:revision>
</cp:coreProperties>
</file>