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<sst xmlns="http://schemas.openxmlformats.org/spreadsheetml/2006/main" count="109" uniqueCount="109">
  <si>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</si>
  <si>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</si>
  <si>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AILES DE RAIE AUX CÂPRES</t>
  </si>
  <si>
    <t>Code</t>
  </si>
  <si>
    <t>GRO_CDC_067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</si>
  <si>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</si>
  <si>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</si>
  <si>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</si>
  <si>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</si>
  <si>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</si>
  <si>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</si>
  <si>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</si>
  <si>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</si>
  <si>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</si>
  <si>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</si>
  <si>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</si>
  <si>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</si>
  <si>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</si>
  <si>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</si>
  <si>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</si>
  <si>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</si>
  <si>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</si>
  <si>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</si>
  <si>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</si>
  <si>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</si>
  <si>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</si>
  <si>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</si>
  <si>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</si>
  <si>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</si>
  <si>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</si>
  <si>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</si>
  <si>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</si>
  <si>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</si>
  <si>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</si>
  <si>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</si>
  <si>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</si>
  <si>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</si>
  <si>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</si>
  <si>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</si>
  <si>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</si>
  <si>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</si>
  <si>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</si>
  <si>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</si>
  <si>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</si>
  <si>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</si>
  <si>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</si>
  <si>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</si>
  <si>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</si>
  <si>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</si>
  <si>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</si>
  <si>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</si>
  <si>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</si>
  <si>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</si>
  <si>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</si>
  <si>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</si>
  <si>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</si>
  <si>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</si>
  <si>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</si>
  <si>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</si>
  <si>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</si>
  <si>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</si>
  <si>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RNMS00447</t>
  </si>
  <si>
    <t>Ailes de raie pelées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</si>
  <si>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</si>
  <si>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</si>
  <si>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</si>
  <si>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</si>
  <si>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</si>
  <si>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</si>
  <si>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</si>
  <si>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</si>
  <si>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Ailes de raie pelées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</si>
  <si>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</si>
  <si>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</si>
  <si>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</si>
  <si>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</si>
  <si>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</si>
  <si>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Lait entier UHT 3,5% MG brique 1L</t>
  </si>
  <si>
    <t xml:space="preserve">    ↳ Échalotes émincées 4G</t>
  </si>
  <si>
    <t xml:space="preserve">    ↳ Vinaigre de Xérès</t>
  </si>
  <si>
    <t xml:space="preserve">    ↳ Beurre doux 82% MG plaquette</t>
  </si>
  <si>
    <t xml:space="preserve">    ↳ PERSIL frisé U.E. botte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</si>
  <si>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</si>
  <si>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</si>
  <si>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</si>
  <si>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</si>
  <si>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</si>
  <si>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</si>
  <si>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</si>
  <si>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</si>
  <si>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</si>
  <si>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</si>
  <si>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</si>
  <si>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</si>
  <si>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85 min (prepa)</t>
  </si>
  <si>
    <t>MARQUER</t>
  </si>
  <si>
    <t>125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</si>
  <si>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</si>
  <si>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</si>
  <si>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</si>
  <si>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</si>
  <si>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AILES DE RAIE AUX CÂPRES</t>
  </si>
  <si>
    <t>AILES DE RAIE AUX CÂPRES  GRO_CDC_067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</si>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</sst>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282.32751</v>
      </c>
    </row>
    <row r="12">
      <c r="A12" t="s" s="3">
        <v>16</v>
      </c>
      <c r="B12" s="4">
        <v>2.8232751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282.32751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21.67</v>
      </c>
      <c r="E7" s="11">
        <f>D7*$B$2</f>
        <v>21.67</v>
      </c>
      <c r="F7" t="s">
        <v>34</v>
      </c>
      <c r="G7" s="4">
        <f>E7*0.003</f>
        <v>0.06501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34</v>
      </c>
      <c r="G9" s="4">
        <f>E9*12</f>
        <v>6</v>
      </c>
    </row>
    <row r="10">
      <c r="A10" t="s">
        <v>42</v>
      </c>
      <c r="B10" t="s">
        <v>43</v>
      </c>
      <c r="C10" t="s">
        <v>44</v>
      </c>
      <c r="D10" s="9">
        <v>0.33</v>
      </c>
      <c r="E10" s="11">
        <f>D10*$B$2</f>
        <v>0.33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E11*5.2</f>
        <v>15.6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E12*1.05</f>
        <v>2.1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54</v>
      </c>
      <c r="G13" s="4">
        <f>E13*4.5</f>
        <v>1.35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38</v>
      </c>
      <c r="G14" s="4">
        <f>E14*8.34</f>
        <v>4.17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38</v>
      </c>
      <c r="G15" s="4">
        <f>E15*0.35</f>
        <v>0.0175</v>
      </c>
    </row>
    <row r="16">
      <c r="A16" t="s">
        <v>61</v>
      </c>
      <c r="B16" t="s">
        <v>62</v>
      </c>
      <c r="C16" t="s">
        <v>63</v>
      </c>
      <c r="D16" s="9">
        <v>18</v>
      </c>
      <c r="E16" s="11">
        <f>D16*$B$2</f>
        <v>18</v>
      </c>
      <c r="F16" t="s">
        <v>38</v>
      </c>
      <c r="G16" s="4">
        <f>E16*14.05</f>
        <v>252.9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18</v>
      </c>
      <c r="E3" t="s">
        <v>38</v>
      </c>
      <c r="F3" t="s">
        <v>63</v>
      </c>
    </row>
    <row r="4">
      <c r="A4">
        <v>1</v>
      </c>
      <c r="B4" t="s">
        <v>73</v>
      </c>
      <c r="C4" t="s">
        <v>69</v>
      </c>
      <c r="D4" s="11">
        <v>22</v>
      </c>
      <c r="E4" t="s">
        <v>34</v>
      </c>
      <c r="F4" t="s">
        <v>74</v>
      </c>
    </row>
    <row r="5">
      <c r="A5">
        <v>2</v>
      </c>
      <c r="B5" t="s">
        <v>75</v>
      </c>
      <c r="C5" t="s">
        <v>72</v>
      </c>
      <c r="D5" s="11">
        <v>21.67</v>
      </c>
      <c r="E5" t="s">
        <v>34</v>
      </c>
      <c r="F5" t="s">
        <v>33</v>
      </c>
    </row>
    <row r="6">
      <c r="A6">
        <v>2</v>
      </c>
      <c r="B6" t="s">
        <v>76</v>
      </c>
      <c r="C6" t="s">
        <v>72</v>
      </c>
      <c r="D6" s="11">
        <v>0.33</v>
      </c>
      <c r="E6" t="s">
        <v>38</v>
      </c>
      <c r="F6" t="s">
        <v>44</v>
      </c>
    </row>
    <row r="7">
      <c r="A7">
        <v>1</v>
      </c>
      <c r="B7" t="s">
        <v>77</v>
      </c>
      <c r="C7" t="s">
        <v>72</v>
      </c>
      <c r="D7" s="11">
        <v>2</v>
      </c>
      <c r="E7" t="s">
        <v>34</v>
      </c>
      <c r="F7" t="s">
        <v>50</v>
      </c>
    </row>
    <row r="8">
      <c r="A8">
        <v>1</v>
      </c>
      <c r="B8" t="s">
        <v>78</v>
      </c>
      <c r="C8" t="s">
        <v>72</v>
      </c>
      <c r="D8" s="11">
        <v>0.5</v>
      </c>
      <c r="E8" t="s">
        <v>38</v>
      </c>
      <c r="F8" t="s">
        <v>57</v>
      </c>
    </row>
    <row r="9">
      <c r="A9">
        <v>1</v>
      </c>
      <c r="B9" t="s">
        <v>79</v>
      </c>
      <c r="C9" t="s">
        <v>72</v>
      </c>
      <c r="D9" s="11">
        <v>0.5</v>
      </c>
      <c r="E9" t="s">
        <v>34</v>
      </c>
      <c r="F9" t="s">
        <v>41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38</v>
      </c>
      <c r="F10" t="s">
        <v>47</v>
      </c>
    </row>
    <row r="11">
      <c r="A11">
        <v>1</v>
      </c>
      <c r="B11" t="s">
        <v>81</v>
      </c>
      <c r="C11" t="s">
        <v>72</v>
      </c>
      <c r="D11" s="11">
        <v>0.3</v>
      </c>
      <c r="E11" t="s">
        <v>38</v>
      </c>
      <c r="F11" t="s">
        <v>53</v>
      </c>
    </row>
    <row r="12">
      <c r="A12">
        <v>1</v>
      </c>
      <c r="B12" t="s">
        <v>82</v>
      </c>
      <c r="C12" t="s">
        <v>72</v>
      </c>
      <c r="D12" s="11">
        <v>0.05</v>
      </c>
      <c r="E12" t="s">
        <v>38</v>
      </c>
      <c r="F12" t="s">
        <v>60</v>
      </c>
    </row>
    <row r="13">
      <c r="A13">
        <v>1</v>
      </c>
      <c r="B13" t="s">
        <v>83</v>
      </c>
      <c r="C13" t="s">
        <v>72</v>
      </c>
      <c r="D13" s="11">
        <v>0.01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E4" t="s" s="14"/>
      <c r="F4" t="s">
        <v>94</v>
      </c>
    </row>
    <row r="5">
      <c r="A5" t="s">
        <v>2</v>
      </c>
      <c r="B5">
        <v>4</v>
      </c>
      <c r="C5" t="s">
        <v>95</v>
      </c>
      <c r="D5" t="inlineStr" s="14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inlineStr" s="14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E6" t="s" s="14"/>
      <c r="F6"/>
    </row>
    <row r="7">
      <c r="A7" t="s">
        <v>98</v>
      </c>
      <c r="B7">
        <v>1</v>
      </c>
      <c r="C7" t="s">
        <v>99</v>
      </c>
      <c r="D7" t="s" s="14">
        <v>100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"GRO_CDC_067 · GRO.POISSONS · référence : "&amp;Besoins!B3&amp;" "&amp;Besoins!C3&amp;" · multiplicateur réglable sur la feuille ""Besoins"""</f>
        <v>GRO_CDC_067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v>
      </c>
      <c r="C6"/>
      <c r="D6"/>
    </row>
    <row r="7">
      <c r="A7" t="s" s="17">
        <v>105</v>
      </c>
      <c r="B7" t="str" s="14">
        <f>"[RÉALISER] "&amp;Procedure!D4</f>
        <v>[RÉALISER] 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v>
      </c>
      <c r="C7"/>
      <c r="D7"/>
    </row>
    <row r="8">
      <c r="A8" t="s" s="17">
        <v>106</v>
      </c>
      <c r="B8" t="str" s="14">
        <f>"[MARQUER] "&amp;Procedure!D5</f>
        <v>[MARQUER] 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v>
      </c>
      <c r="C8"/>
      <c r="D8"/>
    </row>
    <row r="9">
      <c r="A9" t="s" s="17">
        <v>107</v>
      </c>
      <c r="B9" t="str" s="14">
        <f>"[DRESSER] "&amp;Procedure!D6</f>
        <v>[DRESSER] Dresser et servir - Adjoindre le persil haché au beurre fondu aux câpres.Mélanger. - Dresser une portion sur assiette,arroser copieusement avec le beurre aux câpres. - Ajouter un quartier et une rondelle de citron historiés.</v>
      </c>
      <c r="C9"/>
      <c r="D9"/>
    </row>
    <row r="10">
      <c r="A10"/>
      <c r="B10"/>
      <c r="C10"/>
      <c r="D10"/>
    </row>
    <row r="11">
      <c r="A11" t="s" s="16">
        <v>108</v>
      </c>
      <c r="B11"/>
      <c r="C11"/>
      <c r="D11"/>
    </row>
    <row r="12">
      <c r="A12" t="s" s="17">
        <v>103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2026-08-01T02:00:37Z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2026-08-01T02:00:37Z</dcterms:modified>
  <cp:revision>1</cp:revision>
</cp:coreProperties>
</file>