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<sst xmlns="http://schemas.openxmlformats.org/spreadsheetml/2006/main" count="121" uniqueCount="121">
  <si>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</si>
  <si>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</si>
  <si>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BLAFF DE POISSON</t>
  </si>
  <si>
    <t>Code</t>
  </si>
  <si>
    <t>GRO_CDC_053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</si>
  <si>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</si>
  <si>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</si>
  <si>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</si>
  <si>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</si>
  <si>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</si>
  <si>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</si>
  <si>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</si>
  <si>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</si>
  <si>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</si>
  <si>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</si>
  <si>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</si>
  <si>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</si>
  <si>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</si>
  <si>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</si>
  <si>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</si>
  <si>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</si>
  <si>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</si>
  <si>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</si>
  <si>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</si>
  <si>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</si>
  <si>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</si>
  <si>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</si>
  <si>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</si>
  <si>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</si>
  <si>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</si>
  <si>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</si>
  <si>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</si>
  <si>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</si>
  <si>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</si>
  <si>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</si>
  <si>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</si>
  <si>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</si>
  <si>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</si>
  <si>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</si>
  <si>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</si>
  <si>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</si>
  <si>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</si>
  <si>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</si>
  <si>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</si>
  <si>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</si>
  <si>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</si>
  <si>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</si>
  <si>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</si>
  <si>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</si>
  <si>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</si>
  <si>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</si>
  <si>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</si>
  <si>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</si>
  <si>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</si>
  <si>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</si>
  <si>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</si>
  <si>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</si>
  <si>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</si>
  <si>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</si>
  <si>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</si>
  <si>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</si>
  <si>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</si>
  <si>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</si>
  <si>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</si>
  <si>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</si>
  <si>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</si>
  <si>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</si>
  <si>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</si>
  <si>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</si>
  <si>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</si>
  <si>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</si>
  <si>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</si>
  <si>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</si>
  <si>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</si>
  <si>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</si>
  <si>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</si>
  <si>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</si>
  <si>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</si>
  <si>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</si>
  <si>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</si>
  <si>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</si>
  <si>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</si>
  <si>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</si>
  <si>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</si>
  <si>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</si>
  <si>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Cive (oignon pays antillais)</t>
  </si>
  <si>
    <t xml:space="preserve">    ↳ Thym séché</t>
  </si>
  <si>
    <t xml:space="preserve">    ↳ Laurier sauce feuilles</t>
  </si>
  <si>
    <t xml:space="preserve">    ↳ Piment Bonda Man Jak (habanero antillais)</t>
  </si>
  <si>
    <t xml:space="preserve">    ↳ CLOUS DE GIROFLES (PIÈCE)</t>
  </si>
  <si>
    <t>Conversions diverses</t>
  </si>
  <si>
    <t xml:space="preserve">        ↳ CLOUS DE GIROFLES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</si>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</sst>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277.21076071429</v>
      </c>
    </row>
    <row r="12">
      <c r="A12" t="s" s="3">
        <v>16</v>
      </c>
      <c r="B12" s="4">
        <v>2.7721076071429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277.21076071429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E8*3.6741428571</f>
        <v>7.348286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38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24</v>
      </c>
      <c r="G10" s="4">
        <f>E10*0.4</f>
        <v>0.4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48</v>
      </c>
      <c r="B12" t="s">
        <v>49</v>
      </c>
      <c r="C12" t="s">
        <v>47</v>
      </c>
      <c r="D12" s="9">
        <v>0.05</v>
      </c>
      <c r="E12" s="11">
        <f>D12*$B$2</f>
        <v>0.05</v>
      </c>
      <c r="F12" t="s">
        <v>34</v>
      </c>
      <c r="G12" s="4">
        <f>E12*8.5</f>
        <v>0.425</v>
      </c>
    </row>
    <row r="13">
      <c r="A13" t="s">
        <v>50</v>
      </c>
      <c r="B13" t="s">
        <v>51</v>
      </c>
      <c r="C13" t="s">
        <v>52</v>
      </c>
      <c r="D13" s="9">
        <v>0.075</v>
      </c>
      <c r="E13" s="11">
        <f>D13*$B$2</f>
        <v>0.075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56</v>
      </c>
      <c r="G14" s="4">
        <f>E14*4.5</f>
        <v>22.5</v>
      </c>
    </row>
    <row r="15">
      <c r="A15" t="s">
        <v>57</v>
      </c>
      <c r="B15" t="s">
        <v>58</v>
      </c>
      <c r="C15" t="s">
        <v>55</v>
      </c>
      <c r="D15" s="9">
        <v>0.5</v>
      </c>
      <c r="E15" s="11">
        <f>D15*$B$2</f>
        <v>0.5</v>
      </c>
      <c r="F15" t="s">
        <v>34</v>
      </c>
      <c r="G15" s="4">
        <f>E15*6</f>
        <v>3</v>
      </c>
    </row>
    <row r="16">
      <c r="A16" t="s">
        <v>59</v>
      </c>
      <c r="B16" t="s">
        <v>60</v>
      </c>
      <c r="C16" t="s">
        <v>61</v>
      </c>
      <c r="D16" s="9">
        <v>5</v>
      </c>
      <c r="E16" s="11">
        <f>D16*$B$2</f>
        <v>5</v>
      </c>
      <c r="F16" t="s">
        <v>34</v>
      </c>
      <c r="G16" s="4">
        <f>E16*4.32</f>
        <v>21.6</v>
      </c>
    </row>
    <row r="17">
      <c r="A17" t="s">
        <v>62</v>
      </c>
      <c r="B17" t="s">
        <v>63</v>
      </c>
      <c r="C17" t="s">
        <v>64</v>
      </c>
      <c r="D17" s="9">
        <v>14</v>
      </c>
      <c r="E17" s="11">
        <f>D17*$B$2</f>
        <v>14</v>
      </c>
      <c r="F17" t="s">
        <v>34</v>
      </c>
      <c r="G17" s="4">
        <f>E17*15.7</f>
        <v>219.8</v>
      </c>
    </row>
    <row r="18">
      <c r="A18" t="s">
        <v>65</v>
      </c>
      <c r="B18" t="s">
        <v>66</v>
      </c>
      <c r="C18" t="s">
        <v>67</v>
      </c>
      <c r="D18" s="9">
        <v>0.225</v>
      </c>
      <c r="E18" s="11">
        <f>D18*$B$2</f>
        <v>0.225</v>
      </c>
      <c r="F18" t="s">
        <v>34</v>
      </c>
      <c r="G18" s="4">
        <f>E18*9.26</f>
        <v>2.0835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5</v>
      </c>
      <c r="E3" t="s">
        <v>38</v>
      </c>
      <c r="F3" t="s">
        <v>76</v>
      </c>
    </row>
    <row r="4">
      <c r="A4">
        <v>1</v>
      </c>
      <c r="B4" t="s">
        <v>77</v>
      </c>
      <c r="C4" t="s">
        <v>78</v>
      </c>
      <c r="D4" s="11">
        <v>14</v>
      </c>
      <c r="E4" t="s">
        <v>34</v>
      </c>
      <c r="F4" t="s">
        <v>64</v>
      </c>
    </row>
    <row r="5">
      <c r="A5">
        <v>2</v>
      </c>
      <c r="B5" t="s">
        <v>79</v>
      </c>
      <c r="C5" t="s">
        <v>78</v>
      </c>
      <c r="D5" s="11">
        <v>4.925</v>
      </c>
      <c r="E5" t="s">
        <v>38</v>
      </c>
      <c r="F5" t="s">
        <v>41</v>
      </c>
    </row>
    <row r="6">
      <c r="A6">
        <v>2</v>
      </c>
      <c r="B6" t="s">
        <v>80</v>
      </c>
      <c r="C6" t="s">
        <v>78</v>
      </c>
      <c r="D6" s="11">
        <v>0.075</v>
      </c>
      <c r="E6" t="s">
        <v>34</v>
      </c>
      <c r="F6" t="s">
        <v>52</v>
      </c>
    </row>
    <row r="7">
      <c r="A7">
        <v>1</v>
      </c>
      <c r="B7" t="s">
        <v>81</v>
      </c>
      <c r="C7" t="s">
        <v>78</v>
      </c>
      <c r="D7" s="11">
        <v>5</v>
      </c>
      <c r="E7" t="s">
        <v>34</v>
      </c>
      <c r="F7" t="s">
        <v>61</v>
      </c>
    </row>
    <row r="8">
      <c r="A8">
        <v>1</v>
      </c>
      <c r="B8" t="s">
        <v>82</v>
      </c>
      <c r="C8" t="s">
        <v>78</v>
      </c>
      <c r="D8" s="11">
        <v>0.15</v>
      </c>
      <c r="E8" t="s">
        <v>34</v>
      </c>
      <c r="F8" t="s">
        <v>67</v>
      </c>
    </row>
    <row r="9">
      <c r="A9">
        <v>1</v>
      </c>
      <c r="B9" t="s">
        <v>83</v>
      </c>
      <c r="C9" t="s">
        <v>78</v>
      </c>
      <c r="D9" s="11">
        <v>0.5</v>
      </c>
      <c r="E9" t="s">
        <v>34</v>
      </c>
      <c r="F9" t="s">
        <v>55</v>
      </c>
    </row>
    <row r="10">
      <c r="A10">
        <v>1</v>
      </c>
      <c r="B10" t="s">
        <v>84</v>
      </c>
      <c r="C10" t="s">
        <v>78</v>
      </c>
      <c r="D10" s="11">
        <v>1.5</v>
      </c>
      <c r="E10" t="s">
        <v>38</v>
      </c>
      <c r="F10" t="s">
        <v>37</v>
      </c>
    </row>
    <row r="11">
      <c r="A11">
        <v>1</v>
      </c>
      <c r="B11" t="s">
        <v>85</v>
      </c>
      <c r="C11" t="s">
        <v>78</v>
      </c>
      <c r="D11" s="11">
        <v>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78</v>
      </c>
      <c r="D12" s="11">
        <v>0.05</v>
      </c>
      <c r="E12" t="s">
        <v>34</v>
      </c>
      <c r="F12" t="s">
        <v>47</v>
      </c>
    </row>
    <row r="13">
      <c r="A13">
        <v>1</v>
      </c>
      <c r="B13" t="s">
        <v>87</v>
      </c>
      <c r="C13" t="s">
        <v>78</v>
      </c>
      <c r="D13" s="11">
        <v>0.004</v>
      </c>
      <c r="E13" t="s">
        <v>34</v>
      </c>
      <c r="F13" t="s">
        <v>47</v>
      </c>
    </row>
    <row r="14">
      <c r="A14">
        <v>1</v>
      </c>
      <c r="B14" t="s">
        <v>88</v>
      </c>
      <c r="C14" t="s">
        <v>78</v>
      </c>
      <c r="D14" s="11">
        <v>1</v>
      </c>
      <c r="E14" t="s">
        <v>24</v>
      </c>
      <c r="F14" t="s">
        <v>44</v>
      </c>
    </row>
    <row r="15">
      <c r="A15">
        <v>1</v>
      </c>
      <c r="B15" t="s">
        <v>89</v>
      </c>
      <c r="C15" t="s">
        <v>73</v>
      </c>
      <c r="D15" s="11">
        <v>3</v>
      </c>
      <c r="E15" t="s">
        <v>24</v>
      </c>
      <c r="F15" t="s">
        <v>90</v>
      </c>
    </row>
    <row r="16">
      <c r="A16">
        <v>2</v>
      </c>
      <c r="B16" t="s">
        <v>91</v>
      </c>
      <c r="C16" t="s">
        <v>78</v>
      </c>
      <c r="D16" s="11">
        <v>3</v>
      </c>
      <c r="E16" t="s">
        <v>34</v>
      </c>
      <c r="F16" t="s">
        <v>33</v>
      </c>
    </row>
    <row r="17">
      <c r="A17">
        <v>1</v>
      </c>
      <c r="B17" t="s">
        <v>84</v>
      </c>
      <c r="C17" t="s">
        <v>78</v>
      </c>
      <c r="D17" s="11">
        <v>0.5</v>
      </c>
      <c r="E17" t="s">
        <v>38</v>
      </c>
      <c r="F17" t="s">
        <v>37</v>
      </c>
    </row>
    <row r="18">
      <c r="A18">
        <v>1</v>
      </c>
      <c r="B18" t="s">
        <v>82</v>
      </c>
      <c r="C18" t="s">
        <v>78</v>
      </c>
      <c r="D18" s="11">
        <v>0.075</v>
      </c>
      <c r="E18" t="s">
        <v>34</v>
      </c>
      <c r="F18" t="s">
        <v>67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4"/>
      <c r="F5"/>
    </row>
    <row r="6">
      <c r="A6" t="s">
        <v>2</v>
      </c>
      <c r="B6">
        <v>5</v>
      </c>
      <c r="C6" t="s">
        <v>103</v>
      </c>
      <c r="D6" t="inlineStr" s="14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inlineStr" s="14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4"/>
      <c r="F8" t="s">
        <v>107</v>
      </c>
    </row>
    <row r="9">
      <c r="A9" t="s">
        <v>108</v>
      </c>
      <c r="B9">
        <v>1</v>
      </c>
      <c r="C9" t="s">
        <v>109</v>
      </c>
      <c r="D9" t="s" s="14">
        <v>110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7">
        <v>115</v>
      </c>
      <c r="B7" t="str" s="14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7">
        <v>116</v>
      </c>
      <c r="B8" t="str" s="14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7">
        <v>117</v>
      </c>
      <c r="B9" t="str" s="14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7">
        <v>118</v>
      </c>
      <c r="B10" t="str" s="14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7">
        <v>119</v>
      </c>
      <c r="B11" t="str" s="14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