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<sst xmlns="http://schemas.openxmlformats.org/spreadsheetml/2006/main" count="60" uniqueCount="60">
  <si>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</si>
  <si>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</si>
  <si>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</si>
  <si>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</si>
  <si>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</si>
  <si>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</si>
  <si>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</si>
  <si>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</si>
  <si>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</si>
  <si>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</si>
  <si>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</si>
  <si>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</si>
  <si>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HER-MENTHE</t>
  </si>
  <si>
    <t>Menthe séchée</t>
  </si>
  <si>
    <t>Herbes aromatiques séchées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</si>
  <si>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</si>
  <si>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</si>
  <si>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</si>
  <si>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</si>
  <si>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</si>
  <si>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</si>
  <si>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</si>
  <si>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</si>
  <si>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RNM0130155</t>
  </si>
  <si>
    <t>CHÈVRE laitier bûche</t>
  </si>
  <si>
    <t>Fromages</t>
  </si>
  <si>
    <t>OVO-BLANC-LIQ</t>
  </si>
  <si>
    <t>Blanc d'oeuf liquide pasteurisé</t>
  </si>
  <si>
    <t>Ovoproduits</t>
  </si>
  <si>
    <t>Total</t>
  </si>
  <si>
    <t>Recette</t>
  </si>
  <si>
    <t>#</t>
  </si>
  <si>
    <t>Verbe</t>
  </si>
  <si>
    <t>Étape</t>
  </si>
  <si>
    <t>Précision technique</t>
  </si>
  <si>
    <t>Durée</t>
  </si>
  <si>
    <t>OMELETTE AUX FEUILLES DE MENTHE</t>
  </si>
  <si>
    <t>METTRE EN PLACE</t>
  </si>
  <si>
    <t>LAVER</t>
  </si>
  <si>
    <t>105 min (repos)</t>
  </si>
  <si>
    <t>SAUTER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</si>
  <si>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</si>
  <si>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</si>
  <si>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</si>
  <si>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</si>
  <si>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</si>
  <si>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</si>
  <si>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Menthe séchée</t>
  </si>
  <si>
    <t>matiere</t>
  </si>
  <si>
    <t xml:space="preserve">    ↳ CHÈVRE laitier bûche</t>
  </si>
  <si>
    <t xml:space="preserve">    ↳ Blanc d'oeuf liquide pasteurisé</t>
  </si>
  <si>
    <t xml:space="preserve">    ↳ Beurre doux 82% MG plaquette</t>
  </si>
  <si>
    <t xml:space="preserve">    ↳ Huile de tournesol raffinée vrac</t>
  </si>
  <si>
    <t>Fiche technique — OMELETTE AUX FEUILLES DE MENTHE</t>
  </si>
  <si>
    <t>OMELETTE AUX FEUILLES DE MENTHE  GRO_CDC_051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</si>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</sst>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15</v>
      </c>
      <c r="G7" s="8">
        <f>E7*11</f>
        <v>1.65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19</v>
      </c>
      <c r="G8" s="8">
        <f>E8*1.05</f>
        <v>0.2625</v>
      </c>
    </row>
    <row r="9">
      <c r="A9" t="s">
        <v>20</v>
      </c>
      <c r="B9" t="s">
        <v>21</v>
      </c>
      <c r="C9" t="s">
        <v>22</v>
      </c>
      <c r="D9" s="4">
        <v>0.5</v>
      </c>
      <c r="E9" s="6">
        <f>D9*$B$2</f>
        <v>0.5</v>
      </c>
      <c r="F9" t="s">
        <v>15</v>
      </c>
      <c r="G9" s="8">
        <f>E9*5.2</f>
        <v>2.6</v>
      </c>
    </row>
    <row r="10">
      <c r="A10" t="s">
        <v>23</v>
      </c>
      <c r="B10" t="s">
        <v>24</v>
      </c>
      <c r="C10" t="s">
        <v>25</v>
      </c>
      <c r="D10" s="4">
        <v>3.5</v>
      </c>
      <c r="E10" s="6">
        <f>D10*$B$2</f>
        <v>3.5</v>
      </c>
      <c r="F10" t="s">
        <v>15</v>
      </c>
      <c r="G10" s="8">
        <f>E10*12</f>
        <v>42</v>
      </c>
    </row>
    <row r="11">
      <c r="A11" t="s">
        <v>26</v>
      </c>
      <c r="B11" t="s">
        <v>27</v>
      </c>
      <c r="C11" t="s">
        <v>28</v>
      </c>
      <c r="D11" s="4">
        <v>15</v>
      </c>
      <c r="E11" s="6">
        <f>D11*$B$2</f>
        <v>15</v>
      </c>
      <c r="F11" t="s">
        <v>15</v>
      </c>
      <c r="G11" s="8">
        <f>E11*3.2</f>
        <v>48</v>
      </c>
    </row>
    <row r="12">
      <c r="A12"/>
      <c r="B12"/>
      <c r="C12"/>
      <c r="D12"/>
      <c r="E12"/>
      <c r="F12" t="s" s="9">
        <v>29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36</v>
      </c>
      <c r="B3">
        <v>2</v>
      </c>
      <c r="C3" t="s">
        <v>38</v>
      </c>
      <c r="D3" t="inlineStr" s="11">
        <is>
          <t>Préparations préliminaires - Laver,désinfecter et effeuiller la menthe.Réserver les feuilles de menthe au froid dans une calotte filmée. - Couper en petits dés ou en fines rondelles la bûche de fromage de chèvre ou émietter le bruccio ou la brousse.Réserver. - En suivant la procédure,déconditionner les œufs dans la cuve du batteur. - Ajouter les feuilles de menthe.Saler et poivrer. - Mélanger les œufs au fouet sans battre trop.Réserver au froid,la cuve filmée,dans l’attente d’utilisation. - Dans une calotte,faire fondre le beurre. - Au pinceau,badigeonner,4 bacs GN 1/1 H 45.Réserver le reste du beurre fondu.</t>
        </is>
      </c>
      <c r="E3" t="s" s="11"/>
      <c r="F3" t="s">
        <v>39</v>
      </c>
    </row>
    <row r="4">
      <c r="A4" t="s">
        <v>36</v>
      </c>
      <c r="B4">
        <v>3</v>
      </c>
      <c r="C4" t="s">
        <v>40</v>
      </c>
      <c r="D4" t="inlineStr" s="11">
        <is>
          <t>Cuire les omelettes - Préchauffer la sauteuse. - Huiler légèrement le fond de la sauteuse. - Dans une calotte,prélever la quantité d’œufs nécessaire pour la réalisation de l’omelette et ceci en fonction de la capacité de la sauteuse. - Verser dans la sauteuse,les œufs contenus dans la calotte. - Répartir les œufs sur la surface du fond de la sauteuse à l’aide de la pelle à omelette.L’épaisseur des œufs doit être de 2 cm environ. - Remuer les œufs avec une spatule à bout carré pour faciliter la coagulation des œufs,laisser coaguler les œufs sans excès.En fin de coagulation,parsemer des dés de fromage sur toute la surface de l’omelette. - Suivant la largeur de la sauteuse,avec une spatule,couper en bandes l’omelette dans le sens de la largeur.Prévoir une largeur de bande égale à celle de la pelle à omelette. - De haut en bas,rouler une bande d’omelette sur elle-même,à l’aide de la pelle. - Sitôt façonnée,prendre l’omelette en bandes avec la pelle et la déposer dans les bacs GN 1/1 H 45 beurrés. - Au pinceau,beurrer la surface de l’omelette. - Respecter la procédure de fin de cuisson. - Filmer ou couvrir avec un couvercle les bacs contenant les omelettes. - Stocker en armoire chaude et maintenir à + 63°C,en attente de consommation.</t>
        </is>
      </c>
      <c r="E4" t="s" s="11"/>
      <c r="F4" t="s">
        <v>39</v>
      </c>
    </row>
    <row r="5">
      <c r="A5" t="s">
        <v>36</v>
      </c>
      <c r="B5">
        <v>4</v>
      </c>
      <c r="C5" t="s">
        <v>41</v>
      </c>
      <c r="D5" t="inlineStr" s="11">
        <is>
          <t>Servir - Détailler l’omelette en portions. - Servir une portion d’omelette à l’assiette. - Accompagner de pâtes aux préparations diverses,de pommes de terre sautées, de gratin de légumes,de tian de courgettes,etc.</t>
        </is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36</v>
      </c>
      <c r="C2" t="s">
        <v>46</v>
      </c>
      <c r="D2" s="6">
        <f>'Besoins'!$B$2*100</f>
        <v>100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'Besoins'!$B$2*0.15</f>
        <v>0.15</v>
      </c>
      <c r="E3" t="s">
        <v>15</v>
      </c>
    </row>
    <row r="4">
      <c r="A4">
        <v>1</v>
      </c>
      <c r="B4" t="s">
        <v>49</v>
      </c>
      <c r="C4" t="s">
        <v>48</v>
      </c>
      <c r="D4" s="6">
        <f>'Besoins'!$B$2*3.5</f>
        <v>3.5</v>
      </c>
      <c r="E4" t="s">
        <v>15</v>
      </c>
    </row>
    <row r="5">
      <c r="A5">
        <v>1</v>
      </c>
      <c r="B5" t="s">
        <v>50</v>
      </c>
      <c r="C5" t="s">
        <v>48</v>
      </c>
      <c r="D5" s="6">
        <f>'Besoins'!$B$2*15</f>
        <v>15</v>
      </c>
      <c r="E5" t="s">
        <v>19</v>
      </c>
    </row>
    <row r="6">
      <c r="A6">
        <v>1</v>
      </c>
      <c r="B6" t="s">
        <v>51</v>
      </c>
      <c r="C6" t="s">
        <v>48</v>
      </c>
      <c r="D6" s="6">
        <f>'Besoins'!$B$2*0.5</f>
        <v>0.5</v>
      </c>
      <c r="E6" t="s">
        <v>15</v>
      </c>
    </row>
    <row r="7">
      <c r="A7">
        <v>1</v>
      </c>
      <c r="B7" t="s">
        <v>52</v>
      </c>
      <c r="C7" t="s">
        <v>48</v>
      </c>
      <c r="D7" s="6">
        <f>'Besoins'!$B$2*0.25</f>
        <v>0.25</v>
      </c>
      <c r="E7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2">
        <f>"GRO_CDC_051 · GRO.OEUFS · référence : "&amp;Besoins!B3&amp;" "&amp;Besoins!C3&amp;" · multiplicateur réglable sur la feuille ""Besoins"""</f>
        <v>GRO_CDC_051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54</v>
      </c>
      <c r="B4"/>
      <c r="C4"/>
      <c r="D4"/>
    </row>
    <row r="5">
      <c r="A5" t="s" s="14">
        <v>55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56</v>
      </c>
      <c r="B6" t="str" s="11">
        <f>"[LAVER] "&amp;Procedure!D3</f>
        <v>[LAVER] Préparations préliminaires - Laver,désinfecter et effeuiller la menthe.Réserver les feuilles de menthe au froid dans une calotte filmée. - Couper en petits dés ou en fines rondelles la bûche de fromage de chèvre ou émietter le bruccio ou la brousse.Réserver. - En suivant la procédure,déconditionner les œufs dans la cuve du batteur. - Ajouter les feuilles de menthe.Saler et poivrer. - Mélanger les œufs au fouet sans battre trop.Réserver au froid,la cuve filmée,dans l’attente d’utilisation. - Dans une calotte,faire fondre le beurre. - Au pinceau,badigeonner,4 bacs GN 1/1 H 45.Réserver le reste du beurre fondu.</v>
      </c>
      <c r="C6"/>
      <c r="D6"/>
    </row>
    <row r="7">
      <c r="A7" t="s" s="14">
        <v>57</v>
      </c>
      <c r="B7" t="str" s="11">
        <f>"[SAUTER] "&amp;Procedure!D4</f>
        <v>[SAUTER] Cuire les omelettes - Préchauffer la sauteuse. - Huiler légèrement le fond de la sauteuse. - Dans une calotte,prélever la quantité d’œufs nécessaire pour la réalisation de l’omelette et ceci en fonction de la capacité de la sauteuse. - Verser dans la sauteuse,les œufs contenus dans la calotte. - Répartir les œufs sur la surface du fond de la sauteuse à l’aide de la pelle à omelette.L’épaisseur des œufs doit être de 2 cm environ. - Remuer les œufs avec une spatule à bout carré pour faciliter la coagulation des œufs,laisser coaguler les œufs sans excès.En fin de coagulation,parsemer des dés de fromage sur toute la surface de l’omelette. - Suivant la largeur de la sauteuse,avec une spatule,couper en bandes l’omelette dans le sens de la largeur.Prévoir une largeur de bande égale à celle de la pelle à omelette. - De haut en bas,rouler une bande d’omelette sur elle-même,à l’aide de la pelle. - Sitôt façonnée,prendre l’omelette en bandes avec la pelle et la déposer dans les bacs GN 1/1 H 45 beurrés. - Au pinceau,beurrer la surface de l’omelette. - Respecter la procédure de fin de cuisson. - Filmer ou couvrir avec un couvercle les bacs contenant les omelettes. - Stocker en armoire chaude et maintenir à + 63°C,en attente de consommation.</v>
      </c>
      <c r="C7"/>
      <c r="D7"/>
    </row>
    <row r="8">
      <c r="A8" t="s" s="14">
        <v>58</v>
      </c>
      <c r="B8" t="str" s="11">
        <f>"[SERVIR] "&amp;Procedure!D5</f>
        <v>[SERVIR] Servir - Détailler l’omelette en portions. - Servir une portion d’omelette à l’assiette. - Accompagner de pâtes aux préparations diverses,de pommes de terre sautées, de gratin de légumes,de tian de courgettes,etc.</v>
      </c>
      <c r="C8"/>
      <c r="D8"/>
    </row>
    <row r="9">
      <c r="A9"/>
      <c r="B9"/>
      <c r="C9"/>
      <c r="D9"/>
    </row>
    <row r="10">
      <c r="A10" t="s" s="15">
        <v>59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2026-08-01T02:01:37Z</dcterms:created>
  <dc:title>OMELETTE AUX FEUILLES DE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2026-08-01T02:01:37Z</dcterms:modified>
  <cp:revision>1</cp:revision>
</cp:coreProperties>
</file>