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<sst xmlns="http://schemas.openxmlformats.org/spreadsheetml/2006/main" count="112" uniqueCount="112">
  <si>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</si>
  <si>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</si>
  <si>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ŒUFS BROUILLÉS</t>
  </si>
  <si>
    <t>Code</t>
  </si>
  <si>
    <t>GRO_CDC_050</t>
  </si>
  <si>
    <t>Classe</t>
  </si>
  <si>
    <t>Oeufs collectivité (GRO.OEUFS)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</si>
  <si>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</si>
  <si>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</si>
  <si>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</si>
  <si>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</si>
  <si>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</si>
  <si>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</si>
  <si>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</si>
  <si>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</si>
  <si>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</si>
  <si>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</si>
  <si>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</si>
  <si>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</si>
  <si>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</si>
  <si>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</si>
  <si>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</si>
  <si>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</si>
  <si>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</si>
  <si>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</si>
  <si>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</si>
  <si>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</si>
  <si>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</si>
  <si>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</si>
  <si>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</si>
  <si>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</si>
  <si>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</si>
  <si>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</si>
  <si>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</si>
  <si>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</si>
  <si>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</si>
  <si>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</si>
  <si>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</si>
  <si>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</si>
  <si>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</si>
  <si>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</si>
  <si>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</si>
  <si>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</si>
  <si>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</si>
  <si>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</si>
  <si>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</si>
  <si>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</si>
  <si>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</si>
  <si>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</si>
  <si>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</si>
  <si>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</si>
  <si>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</si>
  <si>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</si>
  <si>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</si>
  <si>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</si>
  <si>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RNM57226340</t>
  </si>
  <si>
    <t>PERSIL frisé U.E. botte</t>
  </si>
  <si>
    <t>RNM4G100920</t>
  </si>
  <si>
    <t>Échalotes émincées 4G</t>
  </si>
  <si>
    <t>Légumes 4ème et 5ème gamme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</si>
  <si>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</si>
  <si>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</si>
  <si>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</si>
  <si>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</si>
  <si>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</si>
  <si>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</si>
  <si>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</si>
  <si>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</si>
  <si>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</si>
  <si>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</si>
  <si>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</si>
  <si>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</si>
  <si>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</si>
  <si>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</si>
  <si>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</si>
  <si>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</si>
  <si>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Blanc d'oeuf liquide pasteurisé</t>
  </si>
  <si>
    <t>matiere</t>
  </si>
  <si>
    <t xml:space="preserve">    ↳ Beurre doux 82% MG plaquette</t>
  </si>
  <si>
    <t xml:space="preserve">    ↳ Crème fraîche liquide 15% MG allégée</t>
  </si>
  <si>
    <t xml:space="preserve">    ↳ Échalotes émincées 4G</t>
  </si>
  <si>
    <t xml:space="preserve">    ↳ Ail haché IQF</t>
  </si>
  <si>
    <t xml:space="preserve">    ↳ Herbes de Provence</t>
  </si>
  <si>
    <t xml:space="preserve">    ↳ PERSIL frisé U.E. botte</t>
  </si>
  <si>
    <t xml:space="preserve">    ↳ CERFEUIL France botte</t>
  </si>
  <si>
    <t xml:space="preserve">    ↳ Sucre poudre sac 1kg</t>
  </si>
  <si>
    <t xml:space="preserve">    ↳ Sel fin de cuisine</t>
  </si>
  <si>
    <t xml:space="preserve">    ↳ Poivre noir moulu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</si>
  <si>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</si>
  <si>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</si>
  <si>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</si>
  <si>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</si>
  <si>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</si>
  <si>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</si>
  <si>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</si>
  <si>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</si>
  <si>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</si>
  <si>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CUIRE</t>
  </si>
  <si>
    <t>125 min (repos)</t>
  </si>
  <si>
    <t>INCORPORER</t>
  </si>
  <si>
    <t>Préparer les œufs pour la cuisson - Ajouter les 2/3 de la fondue de tomate aux œufs.Mélanger simplement au fouet.</t>
  </si>
  <si>
    <t>SAUTER</t>
  </si>
  <si>
    <t>70 min (repos)</t>
  </si>
  <si>
    <t>DRESSER</t>
  </si>
  <si>
    <t>Fiche technique — ŒUFS BROUILLÉS</t>
  </si>
  <si>
    <t>ŒUFS BROUILLÉS  GRO_CDC_050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</si>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</sst>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86.26075</v>
      </c>
    </row>
    <row r="12">
      <c r="A12" t="s" s="3">
        <v>16</v>
      </c>
      <c r="B12" s="4">
        <v>0.8626075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86.26075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E7*12.5</f>
        <v>0.125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E8*9.5</f>
        <v>0.095</v>
      </c>
    </row>
    <row r="9">
      <c r="A9" t="s">
        <v>38</v>
      </c>
      <c r="B9" t="s">
        <v>39</v>
      </c>
      <c r="C9" t="s">
        <v>40</v>
      </c>
      <c r="D9" s="9">
        <v>0.015</v>
      </c>
      <c r="E9" s="11">
        <f>D9*$B$2</f>
        <v>0.015</v>
      </c>
      <c r="F9" t="s">
        <v>34</v>
      </c>
      <c r="G9" s="4">
        <f>E9*2.7</f>
        <v>0.0405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44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34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44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E13*6</f>
        <v>0.6</v>
      </c>
    </row>
    <row r="14">
      <c r="A14" t="s">
        <v>55</v>
      </c>
      <c r="B14" t="s">
        <v>56</v>
      </c>
      <c r="C14" t="s">
        <v>53</v>
      </c>
      <c r="D14" s="9">
        <v>0.2</v>
      </c>
      <c r="E14" s="11">
        <f>D14*$B$2</f>
        <v>0.2</v>
      </c>
      <c r="F14" t="s">
        <v>54</v>
      </c>
      <c r="G14" s="4">
        <f>E14*4.5</f>
        <v>0.9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34</v>
      </c>
      <c r="G15" s="4">
        <f>E15*8.34</f>
        <v>8.34</v>
      </c>
    </row>
    <row r="16">
      <c r="A16" t="s">
        <v>60</v>
      </c>
      <c r="B16" t="s">
        <v>61</v>
      </c>
      <c r="C16" t="s">
        <v>62</v>
      </c>
      <c r="D16" s="9">
        <v>20</v>
      </c>
      <c r="E16" s="11">
        <f>D16*$B$2</f>
        <v>20</v>
      </c>
      <c r="F16" t="s">
        <v>34</v>
      </c>
      <c r="G16" s="4">
        <f>E16*3.2</f>
        <v>64</v>
      </c>
    </row>
    <row r="17">
      <c r="A17" t="s">
        <v>63</v>
      </c>
      <c r="B17" t="s">
        <v>64</v>
      </c>
      <c r="C17" t="s">
        <v>65</v>
      </c>
      <c r="D17" s="9">
        <v>0.025</v>
      </c>
      <c r="E17" s="11">
        <f>D17*$B$2</f>
        <v>0.025</v>
      </c>
      <c r="F17" t="s">
        <v>34</v>
      </c>
      <c r="G17" s="4">
        <f>E17*0.35</f>
        <v>0.00875</v>
      </c>
    </row>
    <row r="18">
      <c r="A18" t="s">
        <v>66</v>
      </c>
      <c r="B18" t="s">
        <v>67</v>
      </c>
      <c r="C18" t="s">
        <v>68</v>
      </c>
      <c r="D18" s="9">
        <v>0.15</v>
      </c>
      <c r="E18" s="11">
        <f>D18*$B$2</f>
        <v>0.15</v>
      </c>
      <c r="F18" t="s">
        <v>34</v>
      </c>
      <c r="G18" s="4">
        <f>E18*9.26</f>
        <v>1.389</v>
      </c>
    </row>
    <row r="19">
      <c r="A19"/>
      <c r="B19"/>
      <c r="C19"/>
      <c r="D19"/>
      <c r="E19"/>
      <c r="F19" t="s" s="3">
        <v>69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20</v>
      </c>
      <c r="E3" t="s">
        <v>44</v>
      </c>
      <c r="F3" t="s">
        <v>62</v>
      </c>
    </row>
    <row r="4">
      <c r="A4">
        <v>1</v>
      </c>
      <c r="B4" t="s">
        <v>78</v>
      </c>
      <c r="C4" t="s">
        <v>77</v>
      </c>
      <c r="D4" s="11">
        <v>0.75</v>
      </c>
      <c r="E4" t="s">
        <v>34</v>
      </c>
      <c r="F4" t="s">
        <v>47</v>
      </c>
    </row>
    <row r="5">
      <c r="A5">
        <v>1</v>
      </c>
      <c r="B5" t="s">
        <v>79</v>
      </c>
      <c r="C5" t="s">
        <v>77</v>
      </c>
      <c r="D5" s="11">
        <v>3</v>
      </c>
      <c r="E5" t="s">
        <v>44</v>
      </c>
      <c r="F5" t="s">
        <v>50</v>
      </c>
    </row>
    <row r="6">
      <c r="A6">
        <v>1</v>
      </c>
      <c r="B6" t="s">
        <v>80</v>
      </c>
      <c r="C6" t="s">
        <v>77</v>
      </c>
      <c r="D6" s="11">
        <v>1</v>
      </c>
      <c r="E6" t="s">
        <v>34</v>
      </c>
      <c r="F6" t="s">
        <v>59</v>
      </c>
    </row>
    <row r="7">
      <c r="A7">
        <v>1</v>
      </c>
      <c r="B7" t="s">
        <v>81</v>
      </c>
      <c r="C7" t="s">
        <v>77</v>
      </c>
      <c r="D7" s="11">
        <v>0.15</v>
      </c>
      <c r="E7" t="s">
        <v>34</v>
      </c>
      <c r="F7" t="s">
        <v>68</v>
      </c>
    </row>
    <row r="8">
      <c r="A8">
        <v>1</v>
      </c>
      <c r="B8" t="s">
        <v>82</v>
      </c>
      <c r="C8" t="s">
        <v>77</v>
      </c>
      <c r="D8" s="11">
        <v>0.01</v>
      </c>
      <c r="E8" t="s">
        <v>34</v>
      </c>
      <c r="F8" t="s">
        <v>37</v>
      </c>
    </row>
    <row r="9">
      <c r="A9">
        <v>1</v>
      </c>
      <c r="B9" t="s">
        <v>83</v>
      </c>
      <c r="C9" t="s">
        <v>77</v>
      </c>
      <c r="D9" s="11">
        <v>0.2</v>
      </c>
      <c r="E9" t="s">
        <v>34</v>
      </c>
      <c r="F9" t="s">
        <v>53</v>
      </c>
    </row>
    <row r="10">
      <c r="A10">
        <v>1</v>
      </c>
      <c r="B10" t="s">
        <v>84</v>
      </c>
      <c r="C10" t="s">
        <v>77</v>
      </c>
      <c r="D10" s="11">
        <v>0.1</v>
      </c>
      <c r="E10" t="s">
        <v>34</v>
      </c>
      <c r="F10" t="s">
        <v>53</v>
      </c>
    </row>
    <row r="11">
      <c r="A11">
        <v>1</v>
      </c>
      <c r="B11" t="s">
        <v>85</v>
      </c>
      <c r="C11" t="s">
        <v>77</v>
      </c>
      <c r="D11" s="11">
        <v>0.015</v>
      </c>
      <c r="E11" t="s">
        <v>34</v>
      </c>
      <c r="F11" t="s">
        <v>40</v>
      </c>
    </row>
    <row r="12">
      <c r="A12">
        <v>1</v>
      </c>
      <c r="B12" t="s">
        <v>86</v>
      </c>
      <c r="C12" t="s">
        <v>77</v>
      </c>
      <c r="D12" s="11">
        <v>0.025</v>
      </c>
      <c r="E12" t="s">
        <v>34</v>
      </c>
      <c r="F12" t="s">
        <v>65</v>
      </c>
    </row>
    <row r="13">
      <c r="A13">
        <v>1</v>
      </c>
      <c r="B13" t="s">
        <v>87</v>
      </c>
      <c r="C13" t="s">
        <v>77</v>
      </c>
      <c r="D13" s="11">
        <v>0.01</v>
      </c>
      <c r="E13" t="s">
        <v>34</v>
      </c>
      <c r="F13" t="s">
        <v>33</v>
      </c>
    </row>
    <row r="14">
      <c r="A14">
        <v>1</v>
      </c>
      <c r="B14" t="s">
        <v>88</v>
      </c>
      <c r="C14" t="s">
        <v>77</v>
      </c>
      <c r="D14" s="11">
        <v>0.25</v>
      </c>
      <c r="E14" t="s">
        <v>44</v>
      </c>
      <c r="F14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96</v>
      </c>
      <c r="D3" t="inlineStr" s="13">
        <is>
          <t>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t>
        </is>
      </c>
      <c r="E3" t="s" s="13"/>
      <c r="F3"/>
    </row>
    <row r="4">
      <c r="A4" t="s">
        <v>2</v>
      </c>
      <c r="B4">
        <v>3</v>
      </c>
      <c r="C4" t="s">
        <v>97</v>
      </c>
      <c r="D4" t="inlineStr" s="13">
        <is>
          <t>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t>
        </is>
      </c>
      <c r="E4" t="s" s="13"/>
      <c r="F4" t="s">
        <v>98</v>
      </c>
    </row>
    <row r="5">
      <c r="A5" t="s">
        <v>2</v>
      </c>
      <c r="B5">
        <v>4</v>
      </c>
      <c r="C5" t="s">
        <v>99</v>
      </c>
      <c r="D5" t="s" s="13">
        <v>100</v>
      </c>
      <c r="E5" t="s" s="13"/>
      <c r="F5"/>
    </row>
    <row r="6">
      <c r="A6" t="s">
        <v>2</v>
      </c>
      <c r="B6">
        <v>5</v>
      </c>
      <c r="C6" t="s">
        <v>101</v>
      </c>
      <c r="D6" t="inlineStr" s="13">
        <is>
          <t>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t>
        </is>
      </c>
      <c r="E6" t="s" s="13"/>
      <c r="F6" t="s">
        <v>102</v>
      </c>
    </row>
    <row r="7">
      <c r="A7" t="s">
        <v>2</v>
      </c>
      <c r="B7">
        <v>6</v>
      </c>
      <c r="C7" t="s">
        <v>103</v>
      </c>
      <c r="D7" t="inlineStr" s="13">
        <is>
          <t>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4">
        <f>"GRO_CDC_050 · GRO.OEUFS · référence : "&amp;Besoins!B3&amp;" "&amp;Besoins!C3&amp;" · multiplicateur réglable sur la feuille ""Besoins"""</f>
        <v>GRO_CDC_050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105</v>
      </c>
      <c r="B4"/>
      <c r="C4"/>
      <c r="D4"/>
    </row>
    <row r="5">
      <c r="A5" t="s" s="16">
        <v>106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107</v>
      </c>
      <c r="B6" t="str" s="13">
        <f>"[PRÉPARER] "&amp;Procedure!D3</f>
        <v>[PRÉPARER] 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v>
      </c>
      <c r="C6"/>
      <c r="D6"/>
    </row>
    <row r="7">
      <c r="A7" t="s" s="16">
        <v>108</v>
      </c>
      <c r="B7" t="str" s="13">
        <f>"[CUIRE] "&amp;Procedure!D4</f>
        <v>[CUIRE] 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v>
      </c>
      <c r="C7"/>
      <c r="D7"/>
    </row>
    <row r="8">
      <c r="A8" t="s" s="16">
        <v>109</v>
      </c>
      <c r="B8" t="str" s="13">
        <f>"[INCORPORER] "&amp;Procedure!D5</f>
        <v>[INCORPORER] Préparer les œufs pour la cuisson - Ajouter les 2/3 de la fondue de tomate aux œufs.Mélanger simplement au fouet.</v>
      </c>
      <c r="C8"/>
      <c r="D8"/>
    </row>
    <row r="9">
      <c r="A9" t="s" s="16">
        <v>110</v>
      </c>
      <c r="B9" t="str" s="13">
        <f>"[SAUTER] "&amp;Procedure!D6</f>
        <v>[SAUTER] 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v>
      </c>
      <c r="C9"/>
      <c r="D9"/>
    </row>
    <row r="10">
      <c r="A10" t="s" s="16">
        <v>111</v>
      </c>
      <c r="B10" t="str" s="13">
        <f>"[DRESSER] "&amp;Procedure!D7</f>
        <v>[DRESSER] 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2026-08-01T00:40:31Z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2026-08-01T00:40:31Z</dcterms:modified>
  <cp:revision>1</cp:revision>
</cp:coreProperties>
</file>