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<sst xmlns="http://schemas.openxmlformats.org/spreadsheetml/2006/main" count="103" uniqueCount="103">
  <si>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</si>
  <si>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</si>
  <si>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</si>
  <si>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</si>
  <si>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</si>
  <si>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</si>
  <si>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</si>
  <si>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</si>
  <si>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</si>
  <si>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</si>
  <si>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</si>
  <si>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</si>
  <si>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</si>
  <si>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</si>
  <si>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</si>
  <si>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</si>
  <si>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</si>
  <si>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</si>
  <si>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</si>
  <si>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</si>
  <si>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</si>
  <si>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</si>
  <si>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</si>
  <si>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</si>
  <si>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</si>
  <si>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</si>
  <si>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</si>
  <si>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</si>
  <si>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</si>
  <si>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</si>
  <si>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</si>
  <si>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</si>
  <si>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</si>
  <si>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</si>
  <si>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</si>
  <si>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</si>
  <si>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</si>
  <si>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</si>
  <si>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</si>
  <si>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</si>
  <si>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</si>
  <si>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</si>
  <si>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</si>
  <si>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</si>
  <si>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</si>
  <si>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</si>
  <si>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</si>
  <si>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</si>
  <si>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</si>
  <si>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</si>
  <si>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</si>
  <si>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</si>
  <si>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</si>
  <si>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</si>
  <si>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</si>
  <si>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</si>
  <si>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</si>
  <si>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</si>
  <si>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</si>
  <si>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</si>
  <si>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</si>
  <si>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</si>
  <si>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</si>
  <si>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</si>
  <si>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</si>
  <si>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</si>
  <si>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</si>
  <si>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</si>
  <si>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</si>
  <si>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</si>
  <si>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</si>
  <si>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</si>
  <si>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</si>
  <si>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</si>
  <si>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</si>
  <si>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</si>
  <si>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</si>
  <si>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</si>
  <si>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</si>
  <si>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</si>
  <si>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</si>
  <si>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</si>
  <si>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</si>
  <si>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</si>
  <si>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</si>
  <si>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</si>
  <si>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Recette</t>
  </si>
  <si>
    <t>#</t>
  </si>
  <si>
    <t>Verbe</t>
  </si>
  <si>
    <t>Étape</t>
  </si>
  <si>
    <t>Précision technique</t>
  </si>
  <si>
    <t>Durée</t>
  </si>
  <si>
    <t>METTRE EN PLACE</t>
  </si>
  <si>
    <t>PRÉPARER</t>
  </si>
  <si>
    <t>25 min (repos)</t>
  </si>
  <si>
    <t>METTRE</t>
  </si>
  <si>
    <t>SERVIR</t>
  </si>
  <si>
    <t>Fiche technique — GASPACHO</t>
  </si>
  <si>
    <t>GASPACHO  GRO_CDC_039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</si>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</sst>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42.3756</v>
      </c>
    </row>
    <row r="12">
      <c r="A12" t="s" s="3">
        <v>16</v>
      </c>
      <c r="B12" s="4">
        <v>0.423756</v>
      </c>
    </row>
    <row r="13">
      <c r="A13"/>
      <c r="B13"/>
    </row>
    <row r="14">
      <c r="A14" t="s" s="5">
        <v>17</v>
      </c>
      <c r="B14" t="s" s="5">
        <v>14</v>
      </c>
    </row>
    <row r="15">
      <c r="A15" t="s" s="5">
        <v>18</v>
      </c>
      <c r="B15" s="6">
        <v>42.3756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E8*7.8</f>
        <v>0.0156</v>
      </c>
    </row>
    <row r="9">
      <c r="A9" t="s">
        <v>38</v>
      </c>
      <c r="B9" t="s">
        <v>39</v>
      </c>
      <c r="C9" t="s">
        <v>37</v>
      </c>
      <c r="D9" s="9">
        <v>0.015</v>
      </c>
      <c r="E9" s="11">
        <f>D9*$B$2</f>
        <v>0.015</v>
      </c>
      <c r="F9" t="s">
        <v>34</v>
      </c>
      <c r="G9" s="4">
        <f>E9*12.5</f>
        <v>0.1875</v>
      </c>
    </row>
    <row r="10">
      <c r="A10" t="s">
        <v>40</v>
      </c>
      <c r="B10" t="s">
        <v>41</v>
      </c>
      <c r="C10" t="s">
        <v>42</v>
      </c>
      <c r="D10" s="9">
        <v>0.75</v>
      </c>
      <c r="E10" s="11">
        <f>D10*$B$2</f>
        <v>0.75</v>
      </c>
      <c r="F10" t="s">
        <v>43</v>
      </c>
      <c r="G10" s="4">
        <f>E10*1.79</f>
        <v>1.3425</v>
      </c>
    </row>
    <row r="11">
      <c r="A11" t="s">
        <v>44</v>
      </c>
      <c r="B11" t="s">
        <v>45</v>
      </c>
      <c r="C11" t="s">
        <v>46</v>
      </c>
      <c r="D11" s="9">
        <v>1</v>
      </c>
      <c r="E11" s="11">
        <f>D11*$B$2</f>
        <v>1</v>
      </c>
      <c r="F11" t="s">
        <v>47</v>
      </c>
      <c r="G11" s="4">
        <f>E11*5.8</f>
        <v>5.8</v>
      </c>
    </row>
    <row r="12">
      <c r="A12" t="s">
        <v>48</v>
      </c>
      <c r="B12" t="s">
        <v>49</v>
      </c>
      <c r="C12" t="s">
        <v>50</v>
      </c>
      <c r="D12" s="9">
        <v>0.3</v>
      </c>
      <c r="E12" s="11">
        <f>D12*$B$2</f>
        <v>0.3</v>
      </c>
      <c r="F12" t="s">
        <v>34</v>
      </c>
      <c r="G12" s="4">
        <f>E12*1.4</f>
        <v>0.42</v>
      </c>
    </row>
    <row r="13">
      <c r="A13" t="s">
        <v>51</v>
      </c>
      <c r="B13" t="s">
        <v>52</v>
      </c>
      <c r="C13" t="s">
        <v>50</v>
      </c>
      <c r="D13" s="9">
        <v>2.5</v>
      </c>
      <c r="E13" s="11">
        <f>D13*$B$2</f>
        <v>2.5</v>
      </c>
      <c r="F13" t="s">
        <v>24</v>
      </c>
      <c r="G13" s="4">
        <f>E13*0.6</f>
        <v>1.5</v>
      </c>
    </row>
    <row r="14">
      <c r="A14" t="s">
        <v>53</v>
      </c>
      <c r="B14" t="s">
        <v>54</v>
      </c>
      <c r="C14" t="s">
        <v>50</v>
      </c>
      <c r="D14" s="9">
        <v>1.5</v>
      </c>
      <c r="E14" s="11">
        <f>D14*$B$2</f>
        <v>1.5</v>
      </c>
      <c r="F14" t="s">
        <v>34</v>
      </c>
      <c r="G14" s="4">
        <f>E14*0.4</f>
        <v>0.6</v>
      </c>
    </row>
    <row r="15">
      <c r="A15" t="s">
        <v>55</v>
      </c>
      <c r="B15" t="s">
        <v>56</v>
      </c>
      <c r="C15" t="s">
        <v>50</v>
      </c>
      <c r="D15" s="9">
        <v>1</v>
      </c>
      <c r="E15" s="11">
        <f>D15*$B$2</f>
        <v>1</v>
      </c>
      <c r="F15" t="s">
        <v>34</v>
      </c>
      <c r="G15" s="4">
        <f>E15*1.3</f>
        <v>1.3</v>
      </c>
    </row>
    <row r="16">
      <c r="A16" t="s">
        <v>57</v>
      </c>
      <c r="B16" t="s">
        <v>58</v>
      </c>
      <c r="C16" t="s">
        <v>59</v>
      </c>
      <c r="D16" s="9">
        <v>0.06</v>
      </c>
      <c r="E16" s="11">
        <f>D16*$B$2</f>
        <v>0.06</v>
      </c>
      <c r="F16" t="s">
        <v>34</v>
      </c>
      <c r="G16" s="4">
        <f>E16*0.35</f>
        <v>0.021</v>
      </c>
    </row>
    <row r="17">
      <c r="A17" t="s">
        <v>60</v>
      </c>
      <c r="B17" t="s">
        <v>61</v>
      </c>
      <c r="C17" t="s">
        <v>62</v>
      </c>
      <c r="D17" s="9">
        <v>2</v>
      </c>
      <c r="E17" s="11">
        <f>D17*$B$2</f>
        <v>2</v>
      </c>
      <c r="F17" t="s">
        <v>34</v>
      </c>
      <c r="G17" s="4">
        <f>E17*3.5</f>
        <v>7</v>
      </c>
    </row>
    <row r="18">
      <c r="A18" t="s">
        <v>63</v>
      </c>
      <c r="B18" t="s">
        <v>64</v>
      </c>
      <c r="C18" t="s">
        <v>65</v>
      </c>
      <c r="D18" s="9">
        <v>0.15</v>
      </c>
      <c r="E18" s="11">
        <f>D18*$B$2</f>
        <v>0.15</v>
      </c>
      <c r="F18" t="s">
        <v>34</v>
      </c>
      <c r="G18" s="4">
        <f>E18*9.26</f>
        <v>1.389</v>
      </c>
    </row>
    <row r="19">
      <c r="A19"/>
      <c r="B19"/>
      <c r="C19"/>
      <c r="D19"/>
      <c r="E19"/>
      <c r="F19" t="s" s="3">
        <v>66</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47</v>
      </c>
      <c r="F3" t="s">
        <v>33</v>
      </c>
    </row>
    <row r="4">
      <c r="A4">
        <v>1</v>
      </c>
      <c r="B4" t="s">
        <v>75</v>
      </c>
      <c r="C4" t="s">
        <v>74</v>
      </c>
      <c r="D4" s="11">
        <v>1</v>
      </c>
      <c r="E4" t="s">
        <v>34</v>
      </c>
      <c r="F4" t="s">
        <v>50</v>
      </c>
    </row>
    <row r="5">
      <c r="A5">
        <v>1</v>
      </c>
      <c r="B5" t="s">
        <v>76</v>
      </c>
      <c r="C5" t="s">
        <v>74</v>
      </c>
      <c r="D5" s="11">
        <v>0.15</v>
      </c>
      <c r="E5" t="s">
        <v>34</v>
      </c>
      <c r="F5" t="s">
        <v>65</v>
      </c>
    </row>
    <row r="6">
      <c r="A6">
        <v>1</v>
      </c>
      <c r="B6" t="s">
        <v>77</v>
      </c>
      <c r="C6" t="s">
        <v>74</v>
      </c>
      <c r="D6" s="11">
        <v>2.5</v>
      </c>
      <c r="E6" t="s">
        <v>34</v>
      </c>
      <c r="F6" t="s">
        <v>50</v>
      </c>
    </row>
    <row r="7">
      <c r="A7">
        <v>1</v>
      </c>
      <c r="B7" t="s">
        <v>78</v>
      </c>
      <c r="C7" t="s">
        <v>74</v>
      </c>
      <c r="D7" s="11">
        <v>1.5</v>
      </c>
      <c r="E7" t="s">
        <v>34</v>
      </c>
      <c r="F7" t="s">
        <v>50</v>
      </c>
    </row>
    <row r="8">
      <c r="A8">
        <v>1</v>
      </c>
      <c r="B8" t="s">
        <v>79</v>
      </c>
      <c r="C8" t="s">
        <v>74</v>
      </c>
      <c r="D8" s="11">
        <v>0.3</v>
      </c>
      <c r="E8" t="s">
        <v>34</v>
      </c>
      <c r="F8" t="s">
        <v>50</v>
      </c>
    </row>
    <row r="9">
      <c r="A9">
        <v>1</v>
      </c>
      <c r="B9" t="s">
        <v>80</v>
      </c>
      <c r="C9" t="s">
        <v>74</v>
      </c>
      <c r="D9" s="11">
        <v>1</v>
      </c>
      <c r="E9" t="s">
        <v>47</v>
      </c>
      <c r="F9" t="s">
        <v>46</v>
      </c>
    </row>
    <row r="10">
      <c r="A10">
        <v>1</v>
      </c>
      <c r="B10" t="s">
        <v>81</v>
      </c>
      <c r="C10" t="s">
        <v>74</v>
      </c>
      <c r="D10" s="11">
        <v>0.75</v>
      </c>
      <c r="E10" t="s">
        <v>47</v>
      </c>
      <c r="F10" t="s">
        <v>42</v>
      </c>
    </row>
    <row r="11">
      <c r="A11">
        <v>1</v>
      </c>
      <c r="B11" t="s">
        <v>82</v>
      </c>
      <c r="C11" t="s">
        <v>74</v>
      </c>
      <c r="D11" s="11">
        <v>0.06</v>
      </c>
      <c r="E11" t="s">
        <v>34</v>
      </c>
      <c r="F11" t="s">
        <v>59</v>
      </c>
    </row>
    <row r="12">
      <c r="A12">
        <v>1</v>
      </c>
      <c r="B12" t="s">
        <v>83</v>
      </c>
      <c r="C12" t="s">
        <v>74</v>
      </c>
      <c r="D12" s="11">
        <v>0.015</v>
      </c>
      <c r="E12" t="s">
        <v>34</v>
      </c>
      <c r="F12" t="s">
        <v>37</v>
      </c>
    </row>
    <row r="13">
      <c r="A13">
        <v>1</v>
      </c>
      <c r="B13" t="s">
        <v>84</v>
      </c>
      <c r="C13" t="s">
        <v>74</v>
      </c>
      <c r="D13" s="11">
        <v>0.002</v>
      </c>
      <c r="E13" t="s">
        <v>34</v>
      </c>
      <c r="F13" t="s">
        <v>37</v>
      </c>
    </row>
    <row r="14">
      <c r="A14">
        <v>1</v>
      </c>
      <c r="B14" t="s">
        <v>85</v>
      </c>
      <c r="C14" t="s">
        <v>74</v>
      </c>
      <c r="D14" s="11">
        <v>2</v>
      </c>
      <c r="E14" t="s">
        <v>34</v>
      </c>
      <c r="F14"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3">
        <is>
          <t>Mise en place du poste de travail - Vérifier les D.L.C.,peser les denrées,sélectionner le matériel. - Désinfecter le matériel et le poste de travail suivant les protocoles.</t>
        </is>
      </c>
      <c r="E2" t="s" s="13"/>
      <c r="F2"/>
    </row>
    <row r="3">
      <c r="A3" t="s">
        <v>2</v>
      </c>
      <c r="B3">
        <v>2</v>
      </c>
      <c r="C3" t="s">
        <v>93</v>
      </c>
      <c r="D3" t="inlineStr" s="13">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3"/>
      <c r="F3" t="s">
        <v>94</v>
      </c>
    </row>
    <row r="4">
      <c r="A4" t="s">
        <v>2</v>
      </c>
      <c r="B4">
        <v>3</v>
      </c>
      <c r="C4" t="s">
        <v>95</v>
      </c>
      <c r="D4" t="inlineStr" s="13">
        <is>
          <t>Confectionner le gaspacho - Mettre le coulis de tomate et tous les légumes dans la cuve du batteur. - Mixer le tout. - Ajouter le vinaigre,l’huile d’olive,les épices et les condiments. - Mélanger.Rectifier l’assaisonnement.</t>
        </is>
      </c>
      <c r="E4" t="s" s="13"/>
      <c r="F4"/>
    </row>
    <row r="5">
      <c r="A5" t="s">
        <v>2</v>
      </c>
      <c r="B5">
        <v>4</v>
      </c>
      <c r="C5" t="s">
        <v>96</v>
      </c>
      <c r="D5" t="inlineStr" s="13">
        <is>
          <t>Servir - Servir glacé accompagné de rondelles de pain frites ou grillées. NB : la consistance du coulis évite d’incorporer du pain comme dans la recette traditionnelle.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97</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 Désinfecter le matériel et le poste de travail suivant les protocoles.</v>
      </c>
      <c r="C5"/>
      <c r="D5"/>
    </row>
    <row r="6">
      <c r="A6" t="s" s="16">
        <v>100</v>
      </c>
      <c r="B6" t="str" s="13">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6">
        <v>101</v>
      </c>
      <c r="B7" t="str" s="13">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6">
        <v>102</v>
      </c>
      <c r="B8" t="str" s="13">
        <f>"[SERVIR] "&amp;Procedure!D5</f>
        <v>[SERVIR] Servir - Servir glacé accompagné de rondelles de pain frites ou grillées. NB : la consistance du coulis évite d’incorporer du pain comme dans la recette traditionnelle.</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2026-08-01T02:39:01Z</dcterms:created>
  <dc:title>GASPACHO</dc:title>
  <dc:subject/>
  <dc:creator>CUIS.web</dc:creator>
  <cp:lastModifiedBy/>
  <cp:keywords/>
  <dc:description>Export automatique — moteur récursif d'origine : Bernard Vandendaele</dc:description>
  <cp:category/>
  <dc:language>en-US</dc:language>
  <dcterms:modified xsi:type="dcterms:W3CDTF">2026-08-01T02:39:01Z</dcterms:modified>
  <cp:revision>1</cp:revision>
</cp:coreProperties>
</file>