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<sst xmlns="http://schemas.openxmlformats.org/spreadsheetml/2006/main" count="87" uniqueCount="87">
  <si>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</si>
  <si>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</si>
  <si>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BRUSCHETTA</t>
  </si>
  <si>
    <t>Code</t>
  </si>
  <si>
    <t>GRO_CDC_036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</si>
  <si>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</si>
  <si>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</si>
  <si>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</si>
  <si>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</si>
  <si>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</si>
  <si>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</si>
  <si>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</si>
  <si>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</si>
  <si>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</si>
  <si>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</si>
  <si>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</si>
  <si>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</si>
  <si>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</si>
  <si>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</si>
  <si>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</si>
  <si>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</si>
  <si>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</si>
  <si>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</si>
  <si>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</si>
  <si>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</si>
  <si>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</si>
  <si>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</si>
  <si>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</si>
  <si>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</si>
  <si>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</si>
  <si>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</si>
  <si>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</si>
  <si>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</si>
  <si>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</si>
  <si>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</si>
  <si>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</si>
  <si>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</si>
  <si>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</si>
  <si>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</si>
  <si>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SEL-FIN</t>
  </si>
  <si>
    <t>Sel fin de cuisine</t>
  </si>
  <si>
    <t>Sels et condiments de base</t>
  </si>
  <si>
    <t>VINAIGRE-BALSA</t>
  </si>
  <si>
    <t>Vinaigre balsamique de Modène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</si>
  <si>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</si>
  <si>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</si>
  <si>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</si>
  <si>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</si>
  <si>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</si>
  <si>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</si>
  <si>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</si>
  <si>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</si>
  <si>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</si>
  <si>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</si>
  <si>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</si>
  <si>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</si>
  <si>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</si>
  <si>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</si>
  <si>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</si>
  <si>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</si>
  <si>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</si>
  <si>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</si>
  <si>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Ail haché IQF</t>
  </si>
  <si>
    <t xml:space="preserve">    ↳ Huile d'olive vierge pure</t>
  </si>
  <si>
    <t xml:space="preserve">    ↳ Vinaigre balsamique de Modène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</si>
  <si>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</si>
  <si>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</si>
  <si>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</si>
  <si>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</si>
  <si>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</si>
  <si>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</si>
  <si>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</si>
  <si>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</si>
  <si>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</si>
  <si>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</si>
  <si>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</si>
  <si>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125 min (cuisson)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</si>
  <si>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</si>
  <si>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</si>
  <si>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</si>
  <si>
    <t>Fiche technique — BRUSCHETTA</t>
  </si>
  <si>
    <t>BRUSCHETTA  GRO_CDC_036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</si>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</sst>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36.99975</v>
      </c>
    </row>
    <row r="12">
      <c r="A12" t="s" s="3">
        <v>16</v>
      </c>
      <c r="B12" s="4">
        <v>0.3699975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36.99975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E7*12.5</f>
        <v>0.1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34</v>
      </c>
      <c r="G9" s="4">
        <f>E9*0.35</f>
        <v>0.00525</v>
      </c>
    </row>
    <row r="10">
      <c r="A10" t="s">
        <v>42</v>
      </c>
      <c r="B10" t="s">
        <v>43</v>
      </c>
      <c r="C10" t="s">
        <v>41</v>
      </c>
      <c r="D10" s="9">
        <v>0.25</v>
      </c>
      <c r="E10" s="11">
        <f>D10*$B$2</f>
        <v>0.25</v>
      </c>
      <c r="F10" t="s">
        <v>38</v>
      </c>
      <c r="G10" s="4">
        <f>E10*4.8</f>
        <v>1.2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34</v>
      </c>
      <c r="G11" s="4">
        <f>E11*3.5</f>
        <v>17.5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34</v>
      </c>
      <c r="G12" s="4">
        <f>E12*9.26</f>
        <v>0.6945</v>
      </c>
    </row>
    <row r="13">
      <c r="A13" t="s">
        <v>50</v>
      </c>
      <c r="B13" t="s">
        <v>51</v>
      </c>
      <c r="C13" t="s">
        <v>49</v>
      </c>
      <c r="D13" s="9">
        <v>5</v>
      </c>
      <c r="E13" s="11">
        <f>D13*$B$2</f>
        <v>5</v>
      </c>
      <c r="F13" t="s">
        <v>34</v>
      </c>
      <c r="G13" s="4">
        <f>E13*2.92</f>
        <v>14.6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5</v>
      </c>
      <c r="E3" t="s">
        <v>34</v>
      </c>
      <c r="F3" t="s">
        <v>46</v>
      </c>
    </row>
    <row r="4">
      <c r="A4">
        <v>1</v>
      </c>
      <c r="B4" t="s">
        <v>61</v>
      </c>
      <c r="C4" t="s">
        <v>60</v>
      </c>
      <c r="D4" s="11">
        <v>5</v>
      </c>
      <c r="E4" t="s">
        <v>34</v>
      </c>
      <c r="F4" t="s">
        <v>49</v>
      </c>
    </row>
    <row r="5">
      <c r="A5">
        <v>1</v>
      </c>
      <c r="B5" t="s">
        <v>62</v>
      </c>
      <c r="C5" t="s">
        <v>60</v>
      </c>
      <c r="D5" s="11">
        <v>0.075</v>
      </c>
      <c r="E5" t="s">
        <v>34</v>
      </c>
      <c r="F5" t="s">
        <v>49</v>
      </c>
    </row>
    <row r="6">
      <c r="A6">
        <v>1</v>
      </c>
      <c r="B6" t="s">
        <v>63</v>
      </c>
      <c r="C6" t="s">
        <v>60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64</v>
      </c>
      <c r="C7" t="s">
        <v>60</v>
      </c>
      <c r="D7" s="11">
        <v>0.25</v>
      </c>
      <c r="E7" t="s">
        <v>38</v>
      </c>
      <c r="F7" t="s">
        <v>41</v>
      </c>
    </row>
    <row r="8">
      <c r="A8">
        <v>1</v>
      </c>
      <c r="B8" t="s">
        <v>65</v>
      </c>
      <c r="C8" t="s">
        <v>60</v>
      </c>
      <c r="D8" s="11">
        <v>0.015</v>
      </c>
      <c r="E8" t="s">
        <v>34</v>
      </c>
      <c r="F8" t="s">
        <v>41</v>
      </c>
    </row>
    <row r="9">
      <c r="A9">
        <v>1</v>
      </c>
      <c r="B9" t="s">
        <v>66</v>
      </c>
      <c r="C9" t="s">
        <v>60</v>
      </c>
      <c r="D9" s="11">
        <v>0.008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E3" t="s" s="13"/>
      <c r="F3" t="s">
        <v>76</v>
      </c>
    </row>
    <row r="4">
      <c r="A4" t="s">
        <v>2</v>
      </c>
      <c r="B4">
        <v>3</v>
      </c>
      <c r="C4" t="s">
        <v>75</v>
      </c>
      <c r="D4" t="inlineStr" s="13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E4" t="s" s="13"/>
      <c r="F4"/>
    </row>
    <row r="5">
      <c r="A5" t="s">
        <v>2</v>
      </c>
      <c r="B5">
        <v>4</v>
      </c>
      <c r="C5" t="s">
        <v>77</v>
      </c>
      <c r="D5" t="s" s="13">
        <v>78</v>
      </c>
      <c r="E5" t="s" s="13"/>
      <c r="F5"/>
    </row>
    <row r="6">
      <c r="A6" t="s">
        <v>2</v>
      </c>
      <c r="B6">
        <v>5</v>
      </c>
      <c r="C6"/>
      <c r="D6" t="s" s="13">
        <v>79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"GRO_CDC_036 · GRO.ENT.CH · référence : "&amp;Besoins!B3&amp;" "&amp;Besoins!C3&amp;" · multiplicateur réglable sur la feuille ""Besoins"""</f>
        <v>GRO_CDC_036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6">
        <v>83</v>
      </c>
      <c r="B6" t="str" s="13">
        <f>"[COUPER] "&amp;Procedure!D3</f>
        <v>[COUPER] 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v>
      </c>
      <c r="C6"/>
      <c r="D6"/>
    </row>
    <row r="7">
      <c r="A7" t="s" s="16">
        <v>84</v>
      </c>
      <c r="B7" t="str" s="13">
        <f>"[COUPER] "&amp;Procedure!D4</f>
        <v>[COUPER] Confectionner la bruschetta - Toaster les tranches de pain.Badigeonner les toasts,au pinceau,avec l’huile parL fumée à l’ail. - Déposer les cubes de tomates sur les toasts. - Verser un filet d’huile d’olive sur chaque toast.</v>
      </c>
      <c r="C7"/>
      <c r="D7"/>
    </row>
    <row r="8">
      <c r="A8" t="s" s="16">
        <v>85</v>
      </c>
      <c r="B8" t="str" s="13">
        <f>"[DISSOUDRE] "&amp;Procedure!D5</f>
        <v>[DISSOUDRE] Confectionner la sauce vinaigrette - Dans une calotte,dissoudre le sel dans le vinaigre. - Ajouter le poivre et l’huile d’olive.Émulsionner au fouet.</v>
      </c>
      <c r="C8"/>
      <c r="D8"/>
    </row>
    <row r="9">
      <c r="A9" t="s" s="16">
        <v>86</v>
      </c>
      <c r="B9" t="str" s="13">
        <f>Procedure!D6</f>
        <v>Historique - La bruschetta devenue à la mode,était l’en-cas du pauvre en Italie.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2026-08-01T00:49:05Z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2026-08-01T00:49:05Z</dcterms:modified>
  <cp:revision>1</cp:revision>
</cp:coreProperties>
</file>