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<sst xmlns="http://schemas.openxmlformats.org/spreadsheetml/2006/main" count="59" uniqueCount="59">
  <si>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</si>
  <si>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</si>
  <si>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</si>
  <si>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</si>
  <si>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</si>
  <si>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</si>
  <si>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</si>
  <si>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</si>
  <si>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</si>
  <si>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</si>
  <si>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</si>
  <si>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</si>
  <si>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</si>
  <si>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</si>
  <si>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</si>
  <si>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</si>
  <si>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</si>
  <si>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</si>
  <si>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</si>
  <si>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</si>
  <si>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</si>
  <si>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</si>
  <si>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</si>
  <si>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</si>
  <si>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</si>
  <si>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</si>
  <si>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</si>
  <si>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</si>
  <si>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</si>
  <si>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</si>
  <si>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</si>
  <si>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</si>
  <si>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</si>
  <si>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TOASTS À L’ANCHOÏADE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</si>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</sst>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E7*3.6741428571</f>
        <v>2.755607</v>
      </c>
    </row>
    <row r="8">
      <c r="A8" t="s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19</v>
      </c>
      <c r="G8" s="9">
        <f>E8*4.5</f>
        <v>11.25</v>
      </c>
    </row>
    <row r="9">
      <c r="A9" t="s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19</v>
      </c>
      <c r="G9" s="9">
        <f>E9*3.5</f>
        <v>14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19</v>
      </c>
      <c r="G10" s="9">
        <f>E10*9.26</f>
        <v>0.6945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2"/>
      <c r="F3"/>
    </row>
    <row r="4">
      <c r="A4" t="s">
        <v>33</v>
      </c>
      <c r="B4">
        <v>3</v>
      </c>
      <c r="C4" t="s">
        <v>36</v>
      </c>
      <c r="D4" t="inlineStr" s="12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2"/>
      <c r="F4"/>
    </row>
    <row r="5">
      <c r="A5" t="s">
        <v>33</v>
      </c>
      <c r="B5">
        <v>4</v>
      </c>
      <c r="C5" t="s">
        <v>37</v>
      </c>
      <c r="D5" t="s" s="12">
        <v>38</v>
      </c>
      <c r="E5" t="s" s="12"/>
      <c r="F5"/>
    </row>
    <row r="6">
      <c r="A6" t="s">
        <v>33</v>
      </c>
      <c r="B6">
        <v>5</v>
      </c>
      <c r="C6" t="s">
        <v>39</v>
      </c>
      <c r="D6" t="s" s="12">
        <v>40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33</v>
      </c>
      <c r="C2" t="s">
        <v>45</v>
      </c>
      <c r="D2" s="6">
        <f>'Besoins'!$B$2*100</f>
        <v>100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'Besoins'!$B$2*4</f>
        <v>4</v>
      </c>
      <c r="E3" t="s">
        <v>19</v>
      </c>
    </row>
    <row r="4">
      <c r="A4">
        <v>1</v>
      </c>
      <c r="B4" t="s">
        <v>48</v>
      </c>
      <c r="C4" t="s">
        <v>47</v>
      </c>
      <c r="D4" s="6">
        <f>'Besoins'!$B$2*2.5</f>
        <v>2.5</v>
      </c>
      <c r="E4" t="s">
        <v>19</v>
      </c>
    </row>
    <row r="5">
      <c r="A5">
        <v>1</v>
      </c>
      <c r="B5" t="s">
        <v>49</v>
      </c>
      <c r="C5" t="s">
        <v>47</v>
      </c>
      <c r="D5" s="6">
        <f>'Besoins'!$B$2*0.075</f>
        <v>0.075</v>
      </c>
      <c r="E5" t="s">
        <v>19</v>
      </c>
    </row>
    <row r="6">
      <c r="A6">
        <v>1</v>
      </c>
      <c r="B6" t="s">
        <v>50</v>
      </c>
      <c r="C6" t="s">
        <v>47</v>
      </c>
      <c r="D6" s="6">
        <f>'Besoins'!$B$2*0.75</f>
        <v>0.75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54</v>
      </c>
      <c r="B6" t="str" s="12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5">
        <v>55</v>
      </c>
      <c r="B7" t="str" s="12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5">
        <v>56</v>
      </c>
      <c r="B8" t="str" s="12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5">
        <v>57</v>
      </c>
      <c r="B9" t="str" s="12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6">
        <v>58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