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<sst xmlns="http://schemas.openxmlformats.org/spreadsheetml/2006/main" count="59" uniqueCount="59">
  <si>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</si>
  <si>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</si>
  <si>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</si>
  <si>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</si>
  <si>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</si>
  <si>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</si>
  <si>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</si>
  <si>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</si>
  <si>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</si>
  <si>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</si>
  <si>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</si>
  <si>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</si>
  <si>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</si>
  <si>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</si>
  <si>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</si>
  <si>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</si>
  <si>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RNM1780121</t>
  </si>
  <si>
    <t>ANCHOIS France</t>
  </si>
  <si>
    <t>Poissons et fruits de mer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</si>
  <si>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</si>
  <si>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</si>
  <si>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</si>
  <si>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</si>
  <si>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</si>
  <si>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</si>
  <si>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</si>
  <si>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</si>
  <si>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</si>
  <si>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</si>
  <si>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</si>
  <si>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</si>
  <si>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</si>
  <si>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</si>
  <si>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TOASTS À L’ANCHOÏADE</t>
  </si>
  <si>
    <t>METTRE EN PLACE</t>
  </si>
  <si>
    <t>RÉSERVER</t>
  </si>
  <si>
    <t>MIXER</t>
  </si>
  <si>
    <t>PRÉPARER</t>
  </si>
  <si>
    <t>Préparer les toasts d’anchoïade - Tartiner à l’aide d’une spatule la pâte d’anchoïade sur les toasts tièdes.</t>
  </si>
  <si>
    <t>SERVIR</t>
  </si>
  <si>
    <t>Servir - Servir à l’assiette,2 toasts à l’anchoïade avec du mesclun.</t>
  </si>
  <si>
    <t>Niveau</t>
  </si>
  <si>
    <t>Composant</t>
  </si>
  <si>
    <t>Type</t>
  </si>
  <si>
    <t>Quantité (× multiplicateur, voir feuille Besoins)</t>
  </si>
  <si>
    <t>recette</t>
  </si>
  <si>
    <t xml:space="preserve">    ↳ Pain de campagne tranché (kg)</t>
  </si>
  <si>
    <t>matiere</t>
  </si>
  <si>
    <t xml:space="preserve">    ↳ ANCHOIS France</t>
  </si>
  <si>
    <t xml:space="preserve">    ↳ Ail haché IQF</t>
  </si>
  <si>
    <t xml:space="preserve">    ↳ CITRON PULCO (JUS)</t>
  </si>
  <si>
    <t>Fiche technique — TOASTS À L’ANCHOÏADE</t>
  </si>
  <si>
    <t>TOASTS À L’ANCHOÏADE  GRO_CDC_035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</si>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</sst>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E7*3.6741428571</f>
        <v>2.755607</v>
      </c>
    </row>
    <row r="8">
      <c r="A8" t="s">
        <v>16</v>
      </c>
      <c r="B8" t="s">
        <v>17</v>
      </c>
      <c r="C8" t="s">
        <v>18</v>
      </c>
      <c r="D8" s="4">
        <v>2.5</v>
      </c>
      <c r="E8" s="6">
        <f>D8*$B$2</f>
        <v>2.5</v>
      </c>
      <c r="F8" t="s">
        <v>19</v>
      </c>
      <c r="G8" s="9">
        <f>E8*4.5</f>
        <v>11.25</v>
      </c>
    </row>
    <row r="9">
      <c r="A9" t="s">
        <v>20</v>
      </c>
      <c r="B9" t="s">
        <v>21</v>
      </c>
      <c r="C9" t="s">
        <v>22</v>
      </c>
      <c r="D9" s="4">
        <v>4</v>
      </c>
      <c r="E9" s="6">
        <f>D9*$B$2</f>
        <v>4</v>
      </c>
      <c r="F9" t="s">
        <v>19</v>
      </c>
      <c r="G9" s="9">
        <f>E9*3.5</f>
        <v>14</v>
      </c>
    </row>
    <row r="10">
      <c r="A10" t="s">
        <v>23</v>
      </c>
      <c r="B10" t="s">
        <v>24</v>
      </c>
      <c r="C10" t="s">
        <v>25</v>
      </c>
      <c r="D10" s="4">
        <v>0.075</v>
      </c>
      <c r="E10" s="6">
        <f>D10*$B$2</f>
        <v>0.075</v>
      </c>
      <c r="F10" t="s">
        <v>19</v>
      </c>
      <c r="G10" s="9">
        <f>E10*9.26</f>
        <v>0.6945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33</v>
      </c>
      <c r="B3">
        <v>2</v>
      </c>
      <c r="C3" t="s">
        <v>35</v>
      </c>
      <c r="D3" t="inlineStr" s="12">
        <is>
          <t>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t>
        </is>
      </c>
      <c r="E3" t="s" s="12"/>
      <c r="F3"/>
    </row>
    <row r="4">
      <c r="A4" t="s">
        <v>33</v>
      </c>
      <c r="B4">
        <v>3</v>
      </c>
      <c r="C4" t="s">
        <v>36</v>
      </c>
      <c r="D4" t="inlineStr" s="12">
        <is>
          <t>Confection de l’anchoïade - Au mixeur,réduire en purée les filets d’anchois. - Dans la cuve du batteur,travailler au fouet,la purée d’anchois,la purée d’ail et l’huile d’olive,afin d’obtenir une pâte crémeuse. - Éventuellement,ajouter un filet de citron.</t>
        </is>
      </c>
      <c r="E4" t="s" s="12"/>
      <c r="F4"/>
    </row>
    <row r="5">
      <c r="A5" t="s">
        <v>33</v>
      </c>
      <c r="B5">
        <v>4</v>
      </c>
      <c r="C5" t="s">
        <v>37</v>
      </c>
      <c r="D5" t="s" s="12">
        <v>38</v>
      </c>
      <c r="E5" t="s" s="12"/>
      <c r="F5"/>
    </row>
    <row r="6">
      <c r="A6" t="s">
        <v>33</v>
      </c>
      <c r="B6">
        <v>5</v>
      </c>
      <c r="C6" t="s">
        <v>39</v>
      </c>
      <c r="D6" t="s" s="12">
        <v>40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33</v>
      </c>
      <c r="C2" t="s">
        <v>45</v>
      </c>
      <c r="D2" s="6">
        <f>'Besoins'!$B$2*100</f>
        <v>100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'Besoins'!$B$2*4</f>
        <v>4</v>
      </c>
      <c r="E3" t="s">
        <v>19</v>
      </c>
    </row>
    <row r="4">
      <c r="A4">
        <v>1</v>
      </c>
      <c r="B4" t="s">
        <v>48</v>
      </c>
      <c r="C4" t="s">
        <v>47</v>
      </c>
      <c r="D4" s="6">
        <f>'Besoins'!$B$2*2.5</f>
        <v>2.5</v>
      </c>
      <c r="E4" t="s">
        <v>19</v>
      </c>
    </row>
    <row r="5">
      <c r="A5">
        <v>1</v>
      </c>
      <c r="B5" t="s">
        <v>49</v>
      </c>
      <c r="C5" t="s">
        <v>47</v>
      </c>
      <c r="D5" s="6">
        <f>'Besoins'!$B$2*0.075</f>
        <v>0.075</v>
      </c>
      <c r="E5" t="s">
        <v>19</v>
      </c>
    </row>
    <row r="6">
      <c r="A6">
        <v>1</v>
      </c>
      <c r="B6" t="s">
        <v>50</v>
      </c>
      <c r="C6" t="s">
        <v>47</v>
      </c>
      <c r="D6" s="6">
        <f>'Besoins'!$B$2*0.75</f>
        <v>0.75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"GRO_CDC_035 · GRO.ENT.CH · référence : "&amp;Besoins!B3&amp;" "&amp;Besoins!C3&amp;" · multiplicateur réglable sur la feuille ""Besoins"""</f>
        <v>GRO_CDC_035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54</v>
      </c>
      <c r="B6" t="str" s="12">
        <f>"[RÉSERVER] "&amp;Procedure!D3</f>
        <v>[RÉSERVER] 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v>
      </c>
      <c r="C6"/>
      <c r="D6"/>
    </row>
    <row r="7">
      <c r="A7" t="s" s="15">
        <v>55</v>
      </c>
      <c r="B7" t="str" s="12">
        <f>"[MIXER] "&amp;Procedure!D4</f>
        <v>[MIXER] Confection de l’anchoïade - Au mixeur,réduire en purée les filets d’anchois. - Dans la cuve du batteur,travailler au fouet,la purée d’anchois,la purée d’ail et l’huile d’olive,afin d’obtenir une pâte crémeuse. - Éventuellement,ajouter un filet de citron.</v>
      </c>
      <c r="C7"/>
      <c r="D7"/>
    </row>
    <row r="8">
      <c r="A8" t="s" s="15">
        <v>56</v>
      </c>
      <c r="B8" t="str" s="12">
        <f>"[PRÉPARER] "&amp;Procedure!D5</f>
        <v>[PRÉPARER] Préparer les toasts d’anchoïade - Tartiner à l’aide d’une spatule la pâte d’anchoïade sur les toasts tièdes.</v>
      </c>
      <c r="C8"/>
      <c r="D8"/>
    </row>
    <row r="9">
      <c r="A9" t="s" s="15">
        <v>57</v>
      </c>
      <c r="B9" t="str" s="12">
        <f>"[SERVIR] "&amp;Procedure!D6</f>
        <v>[SERVIR] Servir - Servir à l’assiette,2 toasts à l’anchoïade avec du mesclun.</v>
      </c>
      <c r="C9"/>
      <c r="D9"/>
    </row>
    <row r="10">
      <c r="A10"/>
      <c r="B10"/>
      <c r="C10"/>
      <c r="D10"/>
    </row>
    <row r="11">
      <c r="A11" t="s" s="16">
        <v>58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2026-08-01T02:02:15Z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2026-08-01T02:02:15Z</dcterms:modified>
  <cp:revision>1</cp:revision>
</cp:coreProperties>
</file>