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<sst xmlns="http://schemas.openxmlformats.org/spreadsheetml/2006/main" count="103" uniqueCount="103">
  <si>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</si>
  <si>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</si>
  <si>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CAKE AUX OLIVES</t>
  </si>
  <si>
    <t>Code</t>
  </si>
  <si>
    <t>GRO_CDC_026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</si>
  <si>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</si>
  <si>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</si>
  <si>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</si>
  <si>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</si>
  <si>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</si>
  <si>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</si>
  <si>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</si>
  <si>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</si>
  <si>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</si>
  <si>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</si>
  <si>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</si>
  <si>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</si>
  <si>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</si>
  <si>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</si>
  <si>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</si>
  <si>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</si>
  <si>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</si>
  <si>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</si>
  <si>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</si>
  <si>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</si>
  <si>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</si>
  <si>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</si>
  <si>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</si>
  <si>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</si>
  <si>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</si>
  <si>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</si>
  <si>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</si>
  <si>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</si>
  <si>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</si>
  <si>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</si>
  <si>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</si>
  <si>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</si>
  <si>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</si>
  <si>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</si>
  <si>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</si>
  <si>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</si>
  <si>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</si>
  <si>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</si>
  <si>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</si>
  <si>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</si>
  <si>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</si>
  <si>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</si>
  <si>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</si>
  <si>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</si>
  <si>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</si>
  <si>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</si>
  <si>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</si>
  <si>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</si>
  <si>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</si>
  <si>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</si>
  <si>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</si>
  <si>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</si>
  <si>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</si>
  <si>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</si>
  <si>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</si>
  <si>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</si>
  <si>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</si>
  <si>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</si>
  <si>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</si>
  <si>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</si>
  <si>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</si>
  <si>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</si>
  <si>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</si>
  <si>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</si>
  <si>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</si>
  <si>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Levure chimique (poudre à lever)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</si>
  <si>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</si>
  <si>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</si>
  <si>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</si>
  <si>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</si>
  <si>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</si>
  <si>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</si>
  <si>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</si>
  <si>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</si>
  <si>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</si>
  <si>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</si>
  <si>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</si>
  <si>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</si>
  <si>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</si>
  <si>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</si>
  <si>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125 min (cuisson)</t>
  </si>
  <si>
    <t>BATTRE</t>
  </si>
  <si>
    <t>FOURRER</t>
  </si>
  <si>
    <t>Garnir les moules - Verser la pâte de façon équitable dans les moules. - Égaliser la surface avec une corne,en prenant soin de garnir les angles du moule.</t>
  </si>
  <si>
    <t>SÉCHER</t>
  </si>
  <si>
    <t>25 min (repos)</t>
  </si>
  <si>
    <t>DRESSER</t>
  </si>
  <si>
    <t>Dresser - Couper chaque cake en 4 dans le sens de la longueur. - Détailler en tranches chaque bande.</t>
  </si>
  <si>
    <t>4 min (cuisson)</t>
  </si>
  <si>
    <t>Fiche technique — CAKE AUX OLIVES</t>
  </si>
  <si>
    <t>CAKE AUX OLIVES  GRO_CDC_026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</si>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</sst>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33.46625</v>
      </c>
    </row>
    <row r="12">
      <c r="A12" t="s" s="3">
        <v>16</v>
      </c>
      <c r="B12" s="4">
        <v>0.3346625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33.46625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E7*10.69</f>
        <v>10.69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E8*4.8</f>
        <v>4.8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34</v>
      </c>
      <c r="G10" s="4">
        <f>E10*0.56</f>
        <v>1.12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47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34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34</v>
      </c>
      <c r="G13" s="4">
        <f>E13*8.1</f>
        <v>8.1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34</v>
      </c>
      <c r="G14" s="4">
        <f>E14*4.2</f>
        <v>0.294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34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34</v>
      </c>
      <c r="F3" t="s">
        <v>43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0.07</v>
      </c>
      <c r="E5" t="s">
        <v>34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34</v>
      </c>
      <c r="F6" t="s">
        <v>53</v>
      </c>
    </row>
    <row r="7">
      <c r="A7">
        <v>1</v>
      </c>
      <c r="B7" t="s">
        <v>72</v>
      </c>
      <c r="C7" t="s">
        <v>68</v>
      </c>
      <c r="D7" s="11">
        <v>1</v>
      </c>
      <c r="E7" t="s">
        <v>34</v>
      </c>
      <c r="F7" t="s">
        <v>37</v>
      </c>
    </row>
    <row r="8">
      <c r="A8">
        <v>1</v>
      </c>
      <c r="B8" t="s">
        <v>73</v>
      </c>
      <c r="C8" t="s">
        <v>68</v>
      </c>
      <c r="D8" s="11">
        <v>1</v>
      </c>
      <c r="E8" t="s">
        <v>34</v>
      </c>
      <c r="F8" t="s">
        <v>33</v>
      </c>
    </row>
    <row r="9">
      <c r="A9">
        <v>1</v>
      </c>
      <c r="B9" t="s">
        <v>74</v>
      </c>
      <c r="C9" t="s">
        <v>68</v>
      </c>
      <c r="D9" s="11">
        <v>0.035</v>
      </c>
      <c r="E9" t="s">
        <v>34</v>
      </c>
      <c r="F9" t="s">
        <v>59</v>
      </c>
    </row>
    <row r="10">
      <c r="A10">
        <v>1</v>
      </c>
      <c r="B10" t="s">
        <v>75</v>
      </c>
      <c r="C10" t="s">
        <v>68</v>
      </c>
      <c r="D10" s="11">
        <v>0.01</v>
      </c>
      <c r="E10" t="s">
        <v>34</v>
      </c>
      <c r="F10" t="s">
        <v>40</v>
      </c>
    </row>
    <row r="11">
      <c r="A11">
        <v>1</v>
      </c>
      <c r="B11" t="s">
        <v>76</v>
      </c>
      <c r="C11" t="s">
        <v>68</v>
      </c>
      <c r="D11" s="11">
        <v>0.5</v>
      </c>
      <c r="E11" t="s">
        <v>47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s" s="13">
        <v>92</v>
      </c>
      <c r="E7" t="s" s="13"/>
      <c r="F7"/>
    </row>
    <row r="8">
      <c r="A8" t="s">
        <v>2</v>
      </c>
      <c r="B8">
        <v>7</v>
      </c>
      <c r="C8" t="s">
        <v>87</v>
      </c>
      <c r="D8" t="inlineStr" s="13">
        <is>
          <t>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t>
        </is>
      </c>
      <c r="E8" t="s" s="13"/>
      <c r="F8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"GRO_CDC_026 · GRO.ENT.CH · référence : "&amp;Besoins!B3&amp;" "&amp;Besoins!C3&amp;" · multiplicateur réglable sur la feuille ""Besoins"""</f>
        <v>GRO_CDC_026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97</v>
      </c>
      <c r="B6" t="str" s="13">
        <f>"[COUPER] "&amp;Procedure!D3</f>
        <v>[COUPER] 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v>
      </c>
      <c r="C6"/>
      <c r="D6"/>
    </row>
    <row r="7">
      <c r="A7" t="s" s="16">
        <v>98</v>
      </c>
      <c r="B7" t="str" s="13">
        <f>"[BATTRE] "&amp;Procedure!D4</f>
        <v>[BATTRE] 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v>
      </c>
      <c r="C7"/>
      <c r="D7"/>
    </row>
    <row r="8">
      <c r="A8" t="s" s="16">
        <v>99</v>
      </c>
      <c r="B8" t="str" s="13">
        <f>"[FOURRER] "&amp;Procedure!D5</f>
        <v>[FOURRER] Garnir les moules - Verser la pâte de façon équitable dans les moules. - Égaliser la surface avec une corne,en prenant soin de garnir les angles du moule.</v>
      </c>
      <c r="C8"/>
      <c r="D8"/>
    </row>
    <row r="9">
      <c r="A9" t="s" s="16">
        <v>100</v>
      </c>
      <c r="B9" t="str" s="13">
        <f>"[SÉCHER] "&amp;Procedure!D6</f>
        <v>[SÉCHER] 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v>
      </c>
      <c r="C9"/>
      <c r="D9"/>
    </row>
    <row r="10">
      <c r="A10" t="s" s="16">
        <v>101</v>
      </c>
      <c r="B10" t="str" s="13">
        <f>"[DRESSER] "&amp;Procedure!D7</f>
        <v>[DRESSER] Dresser - Couper chaque cake en 4 dans le sens de la longueur. - Détailler en tranches chaque bande.</v>
      </c>
      <c r="C10"/>
      <c r="D10"/>
    </row>
    <row r="11">
      <c r="A11" t="s" s="16">
        <v>102</v>
      </c>
      <c r="B11" t="str" s="13">
        <f>"[FOURRER] "&amp;Procedure!D8</f>
        <v>[FOURRER] 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