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<sst xmlns="http://schemas.openxmlformats.org/spreadsheetml/2006/main" count="128" uniqueCount="128">
  <si>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</si>
  <si>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</si>
  <si>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</si>
  <si>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</si>
  <si>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</si>
  <si>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</si>
  <si>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</si>
  <si>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</si>
  <si>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</si>
  <si>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</si>
  <si>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</si>
  <si>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</si>
  <si>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</si>
  <si>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</si>
  <si>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</si>
  <si>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</si>
  <si>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</si>
  <si>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</si>
  <si>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</si>
  <si>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</si>
  <si>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</si>
  <si>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</si>
  <si>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</si>
  <si>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</si>
  <si>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</si>
  <si>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</si>
  <si>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</si>
  <si>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</si>
  <si>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</si>
  <si>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</si>
  <si>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</si>
  <si>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</si>
  <si>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</si>
  <si>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</si>
  <si>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</si>
  <si>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</si>
  <si>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</si>
  <si>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</si>
  <si>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</si>
  <si>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</si>
  <si>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</si>
  <si>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</si>
  <si>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</si>
  <si>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</si>
  <si>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</si>
  <si>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</si>
  <si>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</si>
  <si>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</si>
  <si>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</si>
  <si>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</si>
  <si>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</si>
  <si>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</si>
  <si>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</si>
  <si>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</si>
  <si>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</si>
  <si>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</si>
  <si>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</si>
  <si>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</si>
  <si>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</si>
  <si>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</si>
  <si>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</si>
  <si>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</si>
  <si>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</si>
  <si>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</si>
  <si>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OVO-BLANC-LIQ</t>
  </si>
  <si>
    <t>Blanc d'oeuf liquide pasteurisé</t>
  </si>
  <si>
    <t>Ovoproduits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</si>
  <si>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</si>
  <si>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</si>
  <si>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</si>
  <si>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</si>
  <si>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</si>
  <si>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</si>
  <si>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</si>
  <si>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</si>
  <si>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</si>
  <si>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</si>
  <si>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</si>
  <si>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</si>
  <si>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</si>
  <si>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</si>
  <si>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</si>
  <si>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</si>
  <si>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</si>
  <si>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</si>
  <si>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</si>
  <si>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</si>
  <si>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</si>
  <si>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</si>
  <si>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</si>
  <si>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</si>
  <si>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</si>
  <si>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</si>
  <si>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</si>
  <si>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</si>
  <si>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</si>
  <si>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</si>
  <si>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</si>
  <si>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 xml:space="preserve">    ↳ Avocat frais (piece)</t>
  </si>
  <si>
    <t xml:space="preserve">    ↳ Blanc d'oeuf liquide pasteurisé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</si>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</sst>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58.760457142857</v>
      </c>
    </row>
    <row r="12">
      <c r="A12" t="s" s="3">
        <v>16</v>
      </c>
      <c r="B12" s="4">
        <v>0.58760457142857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58.760457142857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E8*18</f>
        <v>0.18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34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44</v>
      </c>
      <c r="G10" s="4">
        <f>E10*12.5</f>
        <v>0.075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44</v>
      </c>
      <c r="G11" s="4">
        <f>E11*1.1</f>
        <v>1.65</v>
      </c>
    </row>
    <row r="12">
      <c r="A12" t="s">
        <v>48</v>
      </c>
      <c r="B12" t="s">
        <v>49</v>
      </c>
      <c r="C12" t="s">
        <v>50</v>
      </c>
      <c r="D12" s="9">
        <v>50</v>
      </c>
      <c r="E12" s="11">
        <f>D12*$B$2</f>
        <v>50</v>
      </c>
      <c r="F12" t="s">
        <v>24</v>
      </c>
      <c r="G12" s="4">
        <f>E12*0.9</f>
        <v>45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E13*5.8</f>
        <v>0.87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44</v>
      </c>
      <c r="G15" s="4">
        <f>E15*0.4</f>
        <v>0.6</v>
      </c>
    </row>
    <row r="16">
      <c r="A16" t="s">
        <v>60</v>
      </c>
      <c r="B16" t="s">
        <v>61</v>
      </c>
      <c r="C16" t="s">
        <v>59</v>
      </c>
      <c r="D16" s="9">
        <v>1</v>
      </c>
      <c r="E16" s="11">
        <f>D16*$B$2</f>
        <v>1</v>
      </c>
      <c r="F16" t="s">
        <v>44</v>
      </c>
      <c r="G16" s="4">
        <f>E16*1.3</f>
        <v>1.3</v>
      </c>
    </row>
    <row r="17">
      <c r="A17" t="s">
        <v>62</v>
      </c>
      <c r="B17" t="s">
        <v>63</v>
      </c>
      <c r="C17" t="s">
        <v>59</v>
      </c>
      <c r="D17" s="9">
        <v>6</v>
      </c>
      <c r="E17" s="11">
        <f>D17*$B$2</f>
        <v>6</v>
      </c>
      <c r="F17" t="s">
        <v>44</v>
      </c>
      <c r="G17" s="4">
        <f>E17*0.35</f>
        <v>2.1</v>
      </c>
    </row>
    <row r="18">
      <c r="A18" t="s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44</v>
      </c>
      <c r="G18" s="4">
        <f>E18*3.2</f>
        <v>1.28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44</v>
      </c>
      <c r="G19" s="4">
        <f>E19*0.42</f>
        <v>0.0252</v>
      </c>
    </row>
    <row r="20">
      <c r="A20" t="s">
        <v>70</v>
      </c>
      <c r="B20" t="s">
        <v>71</v>
      </c>
      <c r="C20" t="s">
        <v>69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72</v>
      </c>
      <c r="B21" t="s">
        <v>73</v>
      </c>
      <c r="C21" t="s">
        <v>74</v>
      </c>
      <c r="D21" s="9">
        <v>0.06</v>
      </c>
      <c r="E21" s="11">
        <f>D21*$B$2</f>
        <v>0.06</v>
      </c>
      <c r="F21" t="s">
        <v>44</v>
      </c>
      <c r="G21" s="4">
        <f>E21*9.26</f>
        <v>0.5556</v>
      </c>
    </row>
    <row r="22">
      <c r="A22" t="s">
        <v>75</v>
      </c>
      <c r="B22" t="s">
        <v>76</v>
      </c>
      <c r="C22" t="s">
        <v>74</v>
      </c>
      <c r="D22" s="9">
        <v>1.5</v>
      </c>
      <c r="E22" s="11">
        <f>D22*$B$2</f>
        <v>1.5</v>
      </c>
      <c r="F22" t="s">
        <v>44</v>
      </c>
      <c r="G22" s="4">
        <f>E22*2.92</f>
        <v>4.38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6</v>
      </c>
      <c r="E3" t="s">
        <v>44</v>
      </c>
      <c r="F3" t="s">
        <v>59</v>
      </c>
    </row>
    <row r="4">
      <c r="A4">
        <v>1</v>
      </c>
      <c r="B4" t="s">
        <v>86</v>
      </c>
      <c r="C4" t="s">
        <v>85</v>
      </c>
      <c r="D4" s="11">
        <v>0.06</v>
      </c>
      <c r="E4" t="s">
        <v>44</v>
      </c>
      <c r="F4" t="s">
        <v>74</v>
      </c>
    </row>
    <row r="5">
      <c r="A5">
        <v>1</v>
      </c>
      <c r="B5" t="s">
        <v>87</v>
      </c>
      <c r="C5" t="s">
        <v>85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88</v>
      </c>
      <c r="C6" t="s">
        <v>85</v>
      </c>
      <c r="D6" s="11">
        <v>0.045</v>
      </c>
      <c r="E6" t="s">
        <v>44</v>
      </c>
      <c r="F6" t="s">
        <v>69</v>
      </c>
    </row>
    <row r="7">
      <c r="A7">
        <v>1</v>
      </c>
      <c r="B7" t="s">
        <v>89</v>
      </c>
      <c r="C7" t="s">
        <v>85</v>
      </c>
      <c r="D7" s="11">
        <v>0.006</v>
      </c>
      <c r="E7" t="s">
        <v>44</v>
      </c>
      <c r="F7" t="s">
        <v>43</v>
      </c>
    </row>
    <row r="8">
      <c r="A8">
        <v>1</v>
      </c>
      <c r="B8" t="s">
        <v>90</v>
      </c>
      <c r="C8" t="s">
        <v>85</v>
      </c>
      <c r="D8" s="11">
        <v>1.5</v>
      </c>
      <c r="E8" t="s">
        <v>44</v>
      </c>
      <c r="F8" t="s">
        <v>47</v>
      </c>
    </row>
    <row r="9">
      <c r="A9">
        <v>1</v>
      </c>
      <c r="B9" t="s">
        <v>91</v>
      </c>
      <c r="C9" t="s">
        <v>85</v>
      </c>
      <c r="D9" s="11">
        <v>8.4</v>
      </c>
      <c r="E9" t="s">
        <v>34</v>
      </c>
      <c r="F9" t="s">
        <v>40</v>
      </c>
    </row>
    <row r="10">
      <c r="A10">
        <v>1</v>
      </c>
      <c r="B10" t="s">
        <v>92</v>
      </c>
      <c r="C10" t="s">
        <v>85</v>
      </c>
      <c r="D10" s="11">
        <v>0.06</v>
      </c>
      <c r="E10" t="s">
        <v>44</v>
      </c>
      <c r="F10" t="s">
        <v>69</v>
      </c>
    </row>
    <row r="11">
      <c r="A11">
        <v>1</v>
      </c>
      <c r="B11" t="s">
        <v>93</v>
      </c>
      <c r="C11" t="s">
        <v>85</v>
      </c>
      <c r="D11" s="11">
        <v>1.5</v>
      </c>
      <c r="E11" t="s">
        <v>44</v>
      </c>
      <c r="F11" t="s">
        <v>59</v>
      </c>
    </row>
    <row r="12">
      <c r="A12">
        <v>1</v>
      </c>
      <c r="B12" t="s">
        <v>94</v>
      </c>
      <c r="C12" t="s">
        <v>85</v>
      </c>
      <c r="D12" s="11">
        <v>1</v>
      </c>
      <c r="E12" t="s">
        <v>44</v>
      </c>
      <c r="F12" t="s">
        <v>59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44</v>
      </c>
      <c r="F13" t="s">
        <v>74</v>
      </c>
    </row>
    <row r="14">
      <c r="A14">
        <v>1</v>
      </c>
      <c r="B14" t="s">
        <v>96</v>
      </c>
      <c r="C14" t="s">
        <v>85</v>
      </c>
      <c r="D14" s="11">
        <v>0.1</v>
      </c>
      <c r="E14" t="s">
        <v>44</v>
      </c>
      <c r="F14" t="s">
        <v>56</v>
      </c>
    </row>
    <row r="15">
      <c r="A15">
        <v>1</v>
      </c>
      <c r="B15" t="s">
        <v>97</v>
      </c>
      <c r="C15" t="s">
        <v>85</v>
      </c>
      <c r="D15" s="11">
        <v>0.15</v>
      </c>
      <c r="E15" t="s">
        <v>34</v>
      </c>
      <c r="F15" t="s">
        <v>53</v>
      </c>
    </row>
    <row r="16">
      <c r="A16">
        <v>1</v>
      </c>
      <c r="B16" t="s">
        <v>98</v>
      </c>
      <c r="C16" t="s">
        <v>85</v>
      </c>
      <c r="D16" s="11">
        <v>50</v>
      </c>
      <c r="E16" t="s">
        <v>24</v>
      </c>
      <c r="F16" t="s">
        <v>50</v>
      </c>
    </row>
    <row r="17">
      <c r="A17">
        <v>1</v>
      </c>
      <c r="B17" t="s">
        <v>99</v>
      </c>
      <c r="C17" t="s">
        <v>85</v>
      </c>
      <c r="D17" s="11">
        <v>0.4</v>
      </c>
      <c r="E17" t="s">
        <v>44</v>
      </c>
      <c r="F17" t="s">
        <v>66</v>
      </c>
    </row>
    <row r="18">
      <c r="A18">
        <v>1</v>
      </c>
      <c r="B18" t="s">
        <v>100</v>
      </c>
      <c r="C18" t="s">
        <v>85</v>
      </c>
      <c r="D18" s="11">
        <v>0.01</v>
      </c>
      <c r="E18" t="s">
        <v>34</v>
      </c>
      <c r="F1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110</v>
      </c>
    </row>
    <row r="4">
      <c r="A4" t="s">
        <v>2</v>
      </c>
      <c r="B4">
        <v>3</v>
      </c>
      <c r="C4" t="s">
        <v>111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122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123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124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125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126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127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