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<sst xmlns="http://schemas.openxmlformats.org/spreadsheetml/2006/main" count="116" uniqueCount="116">
  <si>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</si>
  <si>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</si>
  <si>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CRÈME D’AVOCAT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</si>
  <si>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</si>
  <si>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</si>
  <si>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</si>
  <si>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</si>
  <si>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</si>
  <si>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</si>
  <si>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</si>
  <si>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</si>
  <si>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</si>
  <si>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</si>
  <si>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</si>
  <si>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</si>
  <si>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</si>
  <si>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</si>
  <si>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</si>
  <si>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</si>
  <si>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</si>
  <si>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</si>
  <si>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</si>
  <si>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</si>
  <si>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</si>
  <si>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</si>
  <si>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</si>
  <si>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</si>
  <si>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</si>
  <si>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</si>
  <si>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</si>
  <si>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</si>
  <si>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</si>
  <si>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</si>
  <si>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</si>
  <si>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</si>
  <si>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</si>
  <si>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</si>
  <si>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</si>
  <si>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</si>
  <si>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</si>
  <si>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</si>
  <si>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</si>
  <si>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</si>
  <si>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</si>
  <si>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</si>
  <si>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</si>
  <si>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</si>
  <si>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</si>
  <si>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</si>
  <si>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</si>
  <si>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</si>
  <si>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</si>
  <si>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</si>
  <si>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</si>
  <si>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</si>
  <si>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</si>
  <si>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</si>
  <si>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</si>
  <si>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</si>
  <si>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</si>
  <si>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</si>
  <si>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</si>
  <si>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</si>
  <si>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</si>
  <si>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</si>
  <si>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</si>
  <si>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</si>
  <si>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</si>
  <si>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</si>
  <si>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</si>
  <si>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</si>
  <si>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</si>
  <si>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</si>
  <si>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</si>
  <si>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</si>
  <si>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</si>
  <si>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</si>
  <si>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</si>
  <si>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CITRON PULCO (JUS)</t>
  </si>
  <si>
    <t xml:space="preserve">    ↳ Sel fin de cuisine</t>
  </si>
  <si>
    <t xml:space="preserve">    ↳ Poivre noir moulu</t>
  </si>
  <si>
    <t xml:space="preserve">    ↳ Semoule de maïs (polenta)</t>
  </si>
  <si>
    <t xml:space="preserve">    ↳ EAU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</si>
  <si>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</si>
  <si>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</si>
  <si>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</si>
  <si>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</si>
  <si>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</si>
  <si>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</si>
  <si>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</si>
  <si>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</si>
  <si>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</si>
  <si>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</si>
  <si>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</si>
  <si>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</si>
  <si>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</si>
  <si>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</si>
  <si>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</si>
  <si>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</si>
  <si>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</si>
  <si>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</si>
  <si>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</si>
  <si>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</si>
  <si>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</si>
  <si>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</si>
  <si>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</si>
  <si>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</si>
  <si>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Fiche technique — CRÈME D’AVOCAT</t>
  </si>
  <si>
    <t>CRÈME D’AVOCAT  GRO_CDC_024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</si>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</sst>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12.300457142857</v>
      </c>
    </row>
    <row r="12">
      <c r="A12" t="s" s="3">
        <v>16</v>
      </c>
      <c r="B12" s="4">
        <v>0.12300457142857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12.300457142857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 s="12">
        <v>35</v>
      </c>
      <c r="B8" t="s">
        <v>36</v>
      </c>
      <c r="C8" t="s">
        <v>37</v>
      </c>
      <c r="D8" s="9">
        <v>8.4</v>
      </c>
      <c r="E8" s="11">
        <f>D8*$B$2</f>
        <v>8.4</v>
      </c>
      <c r="F8" t="s">
        <v>34</v>
      </c>
      <c r="G8" s="4">
        <f>E8*0.003</f>
        <v>0.0252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41</v>
      </c>
      <c r="G9" s="4">
        <f>E9*12.5</f>
        <v>0.075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41</v>
      </c>
      <c r="G10" s="4">
        <f>E10*1.1</f>
        <v>1.65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E11*5.8</f>
        <v>0.87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41</v>
      </c>
      <c r="G12" s="4">
        <f>E12*5.2</f>
        <v>0.52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41</v>
      </c>
      <c r="G13" s="4">
        <f>E13*0.4</f>
        <v>0.6</v>
      </c>
    </row>
    <row r="14">
      <c r="A14" t="s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E14*1.3</f>
        <v>1.3</v>
      </c>
    </row>
    <row r="15">
      <c r="A15" t="s">
        <v>56</v>
      </c>
      <c r="B15" t="s">
        <v>57</v>
      </c>
      <c r="C15" t="s">
        <v>53</v>
      </c>
      <c r="D15" s="9">
        <v>6</v>
      </c>
      <c r="E15" s="11">
        <f>D15*$B$2</f>
        <v>6</v>
      </c>
      <c r="F15" t="s">
        <v>41</v>
      </c>
      <c r="G15" s="4">
        <f>E15*0.35</f>
        <v>2.1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E16*0.42</f>
        <v>0.0252</v>
      </c>
    </row>
    <row r="17">
      <c r="A17" t="s">
        <v>61</v>
      </c>
      <c r="B17" t="s">
        <v>62</v>
      </c>
      <c r="C17" t="s">
        <v>60</v>
      </c>
      <c r="D17" s="9">
        <v>0.045</v>
      </c>
      <c r="E17" s="11">
        <f>D17*$B$2</f>
        <v>0.045</v>
      </c>
      <c r="F17" t="s">
        <v>41</v>
      </c>
      <c r="G17" s="4">
        <f>E17*0.35</f>
        <v>0.01575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41</v>
      </c>
      <c r="G18" s="4">
        <f>E18*9.26</f>
        <v>0.5556</v>
      </c>
    </row>
    <row r="19">
      <c r="A19" t="s">
        <v>66</v>
      </c>
      <c r="B19" t="s">
        <v>67</v>
      </c>
      <c r="C19" t="s">
        <v>65</v>
      </c>
      <c r="D19" s="9">
        <v>1.5</v>
      </c>
      <c r="E19" s="11">
        <f>D19*$B$2</f>
        <v>1.5</v>
      </c>
      <c r="F19" t="s">
        <v>41</v>
      </c>
      <c r="G19" s="4">
        <f>E19*2.92</f>
        <v>4.38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6</v>
      </c>
      <c r="E3" t="s">
        <v>41</v>
      </c>
      <c r="F3" t="s">
        <v>53</v>
      </c>
    </row>
    <row r="4">
      <c r="A4">
        <v>1</v>
      </c>
      <c r="B4" t="s">
        <v>77</v>
      </c>
      <c r="C4" t="s">
        <v>76</v>
      </c>
      <c r="D4" s="11">
        <v>0.06</v>
      </c>
      <c r="E4" t="s">
        <v>41</v>
      </c>
      <c r="F4" t="s">
        <v>65</v>
      </c>
    </row>
    <row r="5">
      <c r="A5">
        <v>1</v>
      </c>
      <c r="B5" t="s">
        <v>78</v>
      </c>
      <c r="C5" t="s">
        <v>76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79</v>
      </c>
      <c r="C6" t="s">
        <v>76</v>
      </c>
      <c r="D6" s="11">
        <v>0.045</v>
      </c>
      <c r="E6" t="s">
        <v>41</v>
      </c>
      <c r="F6" t="s">
        <v>60</v>
      </c>
    </row>
    <row r="7">
      <c r="A7">
        <v>1</v>
      </c>
      <c r="B7" t="s">
        <v>80</v>
      </c>
      <c r="C7" t="s">
        <v>76</v>
      </c>
      <c r="D7" s="11">
        <v>0.006</v>
      </c>
      <c r="E7" t="s">
        <v>41</v>
      </c>
      <c r="F7" t="s">
        <v>40</v>
      </c>
    </row>
    <row r="8">
      <c r="A8">
        <v>1</v>
      </c>
      <c r="B8" t="s">
        <v>81</v>
      </c>
      <c r="C8" t="s">
        <v>76</v>
      </c>
      <c r="D8" s="11">
        <v>1.5</v>
      </c>
      <c r="E8" t="s">
        <v>41</v>
      </c>
      <c r="F8" t="s">
        <v>44</v>
      </c>
    </row>
    <row r="9">
      <c r="A9">
        <v>1</v>
      </c>
      <c r="B9" t="s">
        <v>82</v>
      </c>
      <c r="C9" t="s">
        <v>76</v>
      </c>
      <c r="D9" s="11">
        <v>8.4</v>
      </c>
      <c r="E9" t="s">
        <v>34</v>
      </c>
      <c r="F9" t="s">
        <v>37</v>
      </c>
    </row>
    <row r="10">
      <c r="A10">
        <v>1</v>
      </c>
      <c r="B10" t="s">
        <v>83</v>
      </c>
      <c r="C10" t="s">
        <v>76</v>
      </c>
      <c r="D10" s="11">
        <v>0.06</v>
      </c>
      <c r="E10" t="s">
        <v>41</v>
      </c>
      <c r="F10" t="s">
        <v>60</v>
      </c>
    </row>
    <row r="11">
      <c r="A11">
        <v>1</v>
      </c>
      <c r="B11" t="s">
        <v>84</v>
      </c>
      <c r="C11" t="s">
        <v>76</v>
      </c>
      <c r="D11" s="11">
        <v>1.5</v>
      </c>
      <c r="E11" t="s">
        <v>41</v>
      </c>
      <c r="F11" t="s">
        <v>53</v>
      </c>
    </row>
    <row r="12">
      <c r="A12">
        <v>1</v>
      </c>
      <c r="B12" t="s">
        <v>85</v>
      </c>
      <c r="C12" t="s">
        <v>76</v>
      </c>
      <c r="D12" s="11">
        <v>1</v>
      </c>
      <c r="E12" t="s">
        <v>41</v>
      </c>
      <c r="F12" t="s">
        <v>53</v>
      </c>
    </row>
    <row r="13">
      <c r="A13">
        <v>1</v>
      </c>
      <c r="B13" t="s">
        <v>86</v>
      </c>
      <c r="C13" t="s">
        <v>76</v>
      </c>
      <c r="D13" s="11">
        <v>1.5</v>
      </c>
      <c r="E13" t="s">
        <v>41</v>
      </c>
      <c r="F13" t="s">
        <v>65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41</v>
      </c>
      <c r="F14" t="s">
        <v>50</v>
      </c>
    </row>
    <row r="15">
      <c r="A15">
        <v>1</v>
      </c>
      <c r="B15" t="s">
        <v>88</v>
      </c>
      <c r="C15" t="s">
        <v>76</v>
      </c>
      <c r="D15" s="11">
        <v>0.15</v>
      </c>
      <c r="E15" t="s">
        <v>34</v>
      </c>
      <c r="F1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 t="s" s="14"/>
      <c r="F6"/>
    </row>
    <row r="7">
      <c r="A7" t="s">
        <v>2</v>
      </c>
      <c r="B7">
        <v>6</v>
      </c>
      <c r="C7" t="s">
        <v>104</v>
      </c>
      <c r="D7" t="inlineStr" s="14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 t="s" s="14"/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110</v>
      </c>
      <c r="B6" t="str" s="14">
        <f>"[LAVER] "&amp;Procedure!D3</f>
        <v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v>
      </c>
      <c r="C6"/>
      <c r="D6"/>
    </row>
    <row r="7">
      <c r="A7" t="s" s="17">
        <v>111</v>
      </c>
      <c r="B7" t="str" s="14">
        <f>"[CUIRE] "&amp;Procedure!D4</f>
        <v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v>
      </c>
      <c r="C7"/>
      <c r="D7"/>
    </row>
    <row r="8">
      <c r="A8" t="s" s="17">
        <v>112</v>
      </c>
      <c r="B8" t="str" s="14">
        <f>"[PORTER] "&amp;Procedure!D5</f>
        <v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v>
      </c>
      <c r="C8"/>
      <c r="D8"/>
    </row>
    <row r="9">
      <c r="A9" t="s" s="17">
        <v>113</v>
      </c>
      <c r="B9" t="str" s="14">
        <f>"[CONFECTIONNER] "&amp;Procedure!D6</f>
        <v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v>
      </c>
      <c r="C9"/>
      <c r="D9"/>
    </row>
    <row r="10">
      <c r="A10" t="s" s="17">
        <v>114</v>
      </c>
      <c r="B10" t="str" s="14">
        <f>"[DRESSER] "&amp;Procedure!D7</f>
        <v>[DRESSER] Dresser la crème d’avocat sur les galettes de polenta - Détailler à l’emporte-pièce,200 petites galettes de polenta. - Garnir les galettes avec de la crème d’avocat pochée à la douille cannelée. - Servir 2 galettes par assiette.</v>
      </c>
      <c r="C10"/>
      <c r="D10"/>
    </row>
    <row r="11">
      <c r="A11" t="s" s="17">
        <v>115</v>
      </c>
      <c r="B11" t="str" s="14">
        <f>"[PASSER] "&amp;Procedure!D8</f>
        <v>[PASSER] Suggestion - On peut passer la polenta au four pour griller légèrement la surface des galettes ou bien les faire revenir ou dorer au beurre.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2026-08-01T01:35:38Z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2026-08-01T01:35:38Z</dcterms:modified>
  <cp:revision>1</cp:revision>
</cp:coreProperties>
</file>