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<sst xmlns="http://schemas.openxmlformats.org/spreadsheetml/2006/main" count="56" uniqueCount="56">
  <si>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</si>
  <si>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</si>
  <si>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</si>
  <si>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</si>
  <si>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</si>
  <si>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</si>
  <si>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</si>
  <si>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</si>
  <si>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</si>
  <si>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</si>
  <si>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</si>
  <si>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</si>
  <si>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</si>
  <si>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</si>
  <si>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</si>
  <si>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</si>
  <si>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</si>
  <si>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</si>
  <si>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</si>
  <si>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</si>
  <si>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</si>
  <si>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</si>
  <si>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</si>
  <si>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</si>
  <si>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</si>
  <si>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</si>
  <si>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</si>
  <si>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</si>
  <si>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</si>
  <si>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</si>
  <si>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MELON DANS SA NAGE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</si>
  <si>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</si>
  <si>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</si>
  <si>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</si>
  <si>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</si>
  <si>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</si>
  <si>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</si>
  <si>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</si>
  <si>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</si>
  <si>
    <t>Niveau</t>
  </si>
  <si>
    <t>Composant</t>
  </si>
  <si>
    <t>Type</t>
  </si>
  <si>
    <t>Quantité (× multiplicateur, voir feuille Besoins)</t>
  </si>
  <si>
    <t>recette</t>
  </si>
  <si>
    <t xml:space="preserve">    ↳ Crème fraîche liquide 15% MG allégée</t>
  </si>
  <si>
    <t>matiere</t>
  </si>
  <si>
    <t xml:space="preserve">    ↳ Lait entier UHT 3,5% MG brique 1L</t>
  </si>
  <si>
    <t xml:space="preserve">    ↳ Sucre poudre sac 1kg</t>
  </si>
  <si>
    <t>Fiche technique — MELON DANS SA NAGE</t>
  </si>
  <si>
    <t>MELON DANS SA NAGE  GRO_CDC_021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</si>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</sst>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8">
        <f>E7*2.7</f>
        <v>1.62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E8*2.2</f>
        <v>2.2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19</v>
      </c>
      <c r="G9" s="8">
        <f>E9*1.05</f>
        <v>0.2625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30</v>
      </c>
      <c r="B3">
        <v>2</v>
      </c>
      <c r="C3" t="s">
        <v>32</v>
      </c>
      <c r="D3" t="inlineStr" s="11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 t="s" s="11"/>
      <c r="F3" t="s">
        <v>33</v>
      </c>
    </row>
    <row r="4">
      <c r="A4" t="s">
        <v>30</v>
      </c>
      <c r="B4">
        <v>3</v>
      </c>
      <c r="C4" t="s">
        <v>34</v>
      </c>
      <c r="D4" t="inlineStr" s="11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 t="s" s="11"/>
      <c r="F4"/>
    </row>
    <row r="5">
      <c r="A5" t="s">
        <v>30</v>
      </c>
      <c r="B5">
        <v>4</v>
      </c>
      <c r="C5" t="s">
        <v>35</v>
      </c>
      <c r="D5" t="inlineStr" s="11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 t="s" s="11"/>
      <c r="F5" t="s">
        <v>36</v>
      </c>
    </row>
    <row r="6">
      <c r="A6" t="s">
        <v>30</v>
      </c>
      <c r="B6">
        <v>5</v>
      </c>
      <c r="C6" t="s">
        <v>37</v>
      </c>
      <c r="D6" t="s" s="11">
        <v>38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30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</f>
        <v>1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'Besoins'!$B$2*0.25</f>
        <v>0.25</v>
      </c>
      <c r="E4" t="s">
        <v>19</v>
      </c>
    </row>
    <row r="5">
      <c r="A5">
        <v>1</v>
      </c>
      <c r="B5" t="s">
        <v>47</v>
      </c>
      <c r="C5" t="s">
        <v>45</v>
      </c>
      <c r="D5" s="6">
        <f>'Besoins'!$B$2*0.6</f>
        <v>0.6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2">
        <f>"GRO_CDC_021 · GRO.ENT.FR · référence : "&amp;Besoins!B3&amp;" "&amp;Besoins!C3&amp;" · multiplicateur réglable sur la feuille ""Besoins"""</f>
        <v>GRO_CDC_021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 t="s" s="14">
        <v>50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51</v>
      </c>
      <c r="B6" t="str" s="11">
        <f>"[PRÉPARER] "&amp;Procedure!D3</f>
        <v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v>
      </c>
      <c r="C6"/>
      <c r="D6"/>
    </row>
    <row r="7">
      <c r="A7" t="s" s="14">
        <v>52</v>
      </c>
      <c r="B7" t="str" s="11">
        <f>"[MIXER] "&amp;Procedure!D4</f>
        <v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v>
      </c>
      <c r="C7"/>
      <c r="D7"/>
    </row>
    <row r="8">
      <c r="A8" t="s" s="14">
        <v>53</v>
      </c>
      <c r="B8" t="str" s="11">
        <f>"[METTRE] "&amp;Procedure!D5</f>
        <v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v>
      </c>
      <c r="C8"/>
      <c r="D8"/>
    </row>
    <row r="9">
      <c r="A9" t="s" s="14">
        <v>54</v>
      </c>
      <c r="B9" t="str" s="11">
        <f>"[DRESSER] "&amp;Procedure!D6</f>
        <v>[DRESSER] Dresser - Remplir équitablement les coupes ou raviers de billes de melon au basilic. - Répartir la nage sur les billes de melon.</v>
      </c>
      <c r="C9"/>
      <c r="D9"/>
    </row>
    <row r="10">
      <c r="A10"/>
      <c r="B10"/>
      <c r="C10"/>
      <c r="D10"/>
    </row>
    <row r="11">
      <c r="A11" t="s" s="15">
        <v>55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2026-08-01T01:36:10Z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2026-08-01T01:36:10Z</dcterms:modified>
  <cp:revision>1</cp:revision>
</cp:coreProperties>
</file>