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<sst xmlns="http://schemas.openxmlformats.org/spreadsheetml/2006/main" count="53" uniqueCount="53">
  <si>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</si>
  <si>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</si>
  <si>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</si>
  <si>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</si>
  <si>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</si>
  <si>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</si>
  <si>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</si>
  <si>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</si>
  <si>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</si>
  <si>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</si>
  <si>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</si>
  <si>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</si>
  <si>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RNM0200155</t>
  </si>
  <si>
    <t>EMMENTAL 1 kg rapé</t>
  </si>
  <si>
    <t>Fromages</t>
  </si>
  <si>
    <t>kg</t>
  </si>
  <si>
    <t>RNM57234552</t>
  </si>
  <si>
    <t>ENDIVE Belgique extra</t>
  </si>
  <si>
    <t>Légumes</t>
  </si>
  <si>
    <t>RNM57228163</t>
  </si>
  <si>
    <t>POMME Golden Pologne cat.I 170/220g plateau 2rg</t>
  </si>
  <si>
    <t>RNMS00869</t>
  </si>
  <si>
    <t>Marrons épluchés surgelés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</si>
  <si>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</si>
  <si>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</si>
  <si>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</si>
  <si>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</si>
  <si>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</si>
  <si>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</si>
  <si>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</si>
  <si>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</si>
  <si>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MESCLUN D’AUTOMNE</t>
  </si>
  <si>
    <t>METTRE EN PLACE</t>
  </si>
  <si>
    <t>ÉPLUCHER</t>
  </si>
  <si>
    <t>ASSAISONNER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</si>
  <si>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</si>
  <si>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</si>
  <si>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</si>
  <si>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</si>
  <si>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</si>
  <si>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</si>
  <si>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ENDIVE Belgique extra</t>
  </si>
  <si>
    <t>matiere</t>
  </si>
  <si>
    <t xml:space="preserve">    ↳ POMME Golden Pologne cat.I 170/220g plateau 2rg</t>
  </si>
  <si>
    <t xml:space="preserve">    ↳ Marrons épluchés surgelés</t>
  </si>
  <si>
    <t xml:space="preserve">    ↳ EMMENTAL 1 kg rapé</t>
  </si>
  <si>
    <t>Fiche technique — MESCLUN D’AUTOMNE</t>
  </si>
  <si>
    <t>MESCLUN D’AUTOMNE  GRO_CDC_008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</si>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</sst>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E7*8.1</f>
        <v>16.2</v>
      </c>
    </row>
    <row r="8">
      <c r="A8" t="s">
        <v>16</v>
      </c>
      <c r="B8" t="s">
        <v>17</v>
      </c>
      <c r="C8" t="s">
        <v>18</v>
      </c>
      <c r="D8" s="4">
        <v>4</v>
      </c>
      <c r="E8" s="6">
        <f>D8*$B$2</f>
        <v>4</v>
      </c>
      <c r="F8" t="s">
        <v>15</v>
      </c>
      <c r="G8" s="8">
        <f>E8*1</f>
        <v>4</v>
      </c>
    </row>
    <row r="9">
      <c r="A9" t="s">
        <v>19</v>
      </c>
      <c r="B9" t="s">
        <v>20</v>
      </c>
      <c r="C9" t="s">
        <v>18</v>
      </c>
      <c r="D9" s="4">
        <v>2</v>
      </c>
      <c r="E9" s="6">
        <f>D9*$B$2</f>
        <v>2</v>
      </c>
      <c r="F9" t="s">
        <v>15</v>
      </c>
      <c r="G9" s="8">
        <f>E9*1</f>
        <v>2</v>
      </c>
    </row>
    <row r="10">
      <c r="A10" t="s">
        <v>21</v>
      </c>
      <c r="B10" t="s">
        <v>22</v>
      </c>
      <c r="C10" t="s">
        <v>23</v>
      </c>
      <c r="D10" s="4">
        <v>2</v>
      </c>
      <c r="E10" s="6">
        <f>D10*$B$2</f>
        <v>2</v>
      </c>
      <c r="F10" t="s">
        <v>15</v>
      </c>
      <c r="G10" s="8">
        <f>E10*13.57</f>
        <v>27.14</v>
      </c>
    </row>
    <row r="11">
      <c r="A11"/>
      <c r="B11"/>
      <c r="C11"/>
      <c r="D11"/>
      <c r="E11"/>
      <c r="F11" t="s" s="9">
        <v>24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inlineStr" s="11">
        <is>
          <t>Mise en place du poste de travail - Vérifier les D.L.C.,peser les denrées,sélectionner le matériel nécessaire. - Désinfecter le matériel et le poste de travail suivant les protocoles.</t>
        </is>
      </c>
      <c r="E2" t="s" s="11"/>
      <c r="F2"/>
    </row>
    <row r="3">
      <c r="A3" t="s">
        <v>31</v>
      </c>
      <c r="B3">
        <v>2</v>
      </c>
      <c r="C3" t="s">
        <v>33</v>
      </c>
      <c r="D3" t="inlineStr" s="11">
        <is>
          <t>Préparations préliminaires - Éplucher,laver et désinfecter suivant les procédures,les salades et les fruits. - Égrener le raisin. - Tailler les pommes en petits quartiers.Citronner. - Couper en deux dans le sens de la longueur les feuilles d’endives. - Réserver séparément au froid tous les éléments. - Confectionner la vinaigrette (voir recette). - Tailler le fromage en petits cubes. - Dans une russe,cuire les marrons en respectant les temps de cuisson indiqués. Rafraîchir ,égoutter,et refroidir suivant la procédure.Réserver au froid.</t>
        </is>
      </c>
      <c r="E3" t="s" s="11"/>
      <c r="F3"/>
    </row>
    <row r="4">
      <c r="A4" t="s">
        <v>31</v>
      </c>
      <c r="B4">
        <v>3</v>
      </c>
      <c r="C4" t="s">
        <v>34</v>
      </c>
      <c r="D4" t="inlineStr" s="11">
        <is>
          <t>Assaisonner les éléments de la salade - Dans une bassine,mélanger et assaisonner les feuilles d’endives et les quartiers de pommes. - Dans une bassine,assaisonner légèrement les feuilles de scarole.</t>
        </is>
      </c>
      <c r="E4" t="s" s="11"/>
      <c r="F4"/>
    </row>
    <row r="5">
      <c r="A5" t="s">
        <v>31</v>
      </c>
      <c r="B5">
        <v>4</v>
      </c>
      <c r="C5" t="s">
        <v>35</v>
      </c>
      <c r="D5" t="inlineStr" s="11">
        <is>
          <t>Dresser le mesclun - Faire un lit de feuilles de scarole sur le fond de l’assiette. - Déposer sur le centre,le mélange pommes et feuilles d’endives. - Disposer des petits cubes de fromage sur le lit de salade. - Ajouter quelques marrons. - Parsemer des grains de raisin et des cerneaux de noix sur le dessus. NB : l’assaisonnement,quelques minutes avant le dressage et le service,permet de mieux assaisonner les éléments et d’éviter une surcharge de sauce.Cette méthode nécessite un dressage au dernier moment.</t>
        </is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31</v>
      </c>
      <c r="C2" t="s">
        <v>40</v>
      </c>
      <c r="D2" s="6">
        <f>'Besoins'!$B$2*100</f>
        <v>100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'Besoins'!$B$2*4</f>
        <v>4</v>
      </c>
      <c r="E3" t="s">
        <v>15</v>
      </c>
    </row>
    <row r="4">
      <c r="A4">
        <v>1</v>
      </c>
      <c r="B4" t="s">
        <v>43</v>
      </c>
      <c r="C4" t="s">
        <v>42</v>
      </c>
      <c r="D4" s="6">
        <f>'Besoins'!$B$2*2</f>
        <v>2</v>
      </c>
      <c r="E4" t="s">
        <v>15</v>
      </c>
    </row>
    <row r="5">
      <c r="A5">
        <v>1</v>
      </c>
      <c r="B5" t="s">
        <v>44</v>
      </c>
      <c r="C5" t="s">
        <v>42</v>
      </c>
      <c r="D5" s="6">
        <f>'Besoins'!$B$2*2</f>
        <v>2</v>
      </c>
      <c r="E5" t="s">
        <v>15</v>
      </c>
    </row>
    <row r="6">
      <c r="A6">
        <v>1</v>
      </c>
      <c r="B6" t="s">
        <v>45</v>
      </c>
      <c r="C6" t="s">
        <v>42</v>
      </c>
      <c r="D6" s="6">
        <f>'Besoins'!$B$2*2</f>
        <v>2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2">
        <f>"GRO_CDC_008 · GRO.ENT.FR · référence : "&amp;Besoins!B3&amp;" "&amp;Besoins!C3&amp;" · multiplicateur réglable sur la feuille ""Besoins"""</f>
        <v>GRO_CDC_008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47</v>
      </c>
      <c r="B4"/>
      <c r="C4"/>
      <c r="D4"/>
    </row>
    <row r="5">
      <c r="A5" t="s" s="14">
        <v>48</v>
      </c>
      <c r="B5" t="str" s="11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4">
        <v>49</v>
      </c>
      <c r="B6" t="str" s="11">
        <f>"[ÉPLUCHER] "&amp;Procedure!D3</f>
        <v>[ÉPLUCHER] Préparations préliminaires - Éplucher,laver et désinfecter suivant les procédures,les salades et les fruits. - Égrener le raisin. - Tailler les pommes en petits quartiers.Citronner. - Couper en deux dans le sens de la longueur les feuilles d’endives. - Réserver séparément au froid tous les éléments. - Confectionner la vinaigrette (voir recette). - Tailler le fromage en petits cubes. - Dans une russe,cuire les marrons en respectant les temps de cuisson indiqués. Rafraîchir ,égoutter,et refroidir suivant la procédure.Réserver au froid.</v>
      </c>
      <c r="C6"/>
      <c r="D6"/>
    </row>
    <row r="7">
      <c r="A7" t="s" s="14">
        <v>50</v>
      </c>
      <c r="B7" t="str" s="11">
        <f>"[ASSAISONNER] "&amp;Procedure!D4</f>
        <v>[ASSAISONNER] Assaisonner les éléments de la salade - Dans une bassine,mélanger et assaisonner les feuilles d’endives et les quartiers de pommes. - Dans une bassine,assaisonner légèrement les feuilles de scarole.</v>
      </c>
      <c r="C7"/>
      <c r="D7"/>
    </row>
    <row r="8">
      <c r="A8" t="s" s="14">
        <v>51</v>
      </c>
      <c r="B8" t="str" s="11">
        <f>"[DRESSER] "&amp;Procedure!D5</f>
        <v>[DRESSER] Dresser le mesclun - Faire un lit de feuilles de scarole sur le fond de l’assiette. - Déposer sur le centre,le mélange pommes et feuilles d’endives. - Disposer des petits cubes de fromage sur le lit de salade. - Ajouter quelques marrons. - Parsemer des grains de raisin et des cerneaux de noix sur le dessus. NB : l’assaisonnement,quelques minutes avant le dressage et le service,permet de mieux assaisonner les éléments et d’éviter une surcharge de sauce.Cette méthode nécessite un dressage au dernier moment.</v>
      </c>
      <c r="C8"/>
      <c r="D8"/>
    </row>
    <row r="9">
      <c r="A9"/>
      <c r="B9"/>
      <c r="C9"/>
      <c r="D9"/>
    </row>
    <row r="10">
      <c r="A10" t="s" s="15">
        <v>52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2026-08-01T00:48:32Z</dcterms:created>
  <dc:title>MESCLUN D’AUTOMNE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2026-08-01T00:48:32Z</dcterms:modified>
  <cp:revision>1</cp:revision>
</cp:coreProperties>
</file>