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<sst xmlns="http://schemas.openxmlformats.org/spreadsheetml/2006/main" count="90" uniqueCount="90">
  <si>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</si>
  <si>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</si>
  <si>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LÉGUMES À LA GRECQUE</t>
  </si>
  <si>
    <t>Code</t>
  </si>
  <si>
    <t>GRO_CDC_006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</si>
  <si>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</si>
  <si>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</si>
  <si>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</si>
  <si>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</si>
  <si>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</si>
  <si>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</si>
  <si>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</si>
  <si>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</si>
  <si>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</si>
  <si>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</si>
  <si>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</si>
  <si>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</si>
  <si>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</si>
  <si>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</si>
  <si>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</si>
  <si>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</si>
  <si>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</si>
  <si>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</si>
  <si>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</si>
  <si>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</si>
  <si>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</si>
  <si>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</si>
  <si>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</si>
  <si>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</si>
  <si>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</si>
  <si>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</si>
  <si>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</si>
  <si>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</si>
  <si>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</si>
  <si>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</si>
  <si>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</si>
  <si>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</si>
  <si>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</si>
  <si>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</si>
  <si>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</si>
  <si>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</si>
  <si>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</si>
  <si>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</si>
  <si>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</si>
  <si>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</si>
  <si>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</si>
  <si>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</si>
  <si>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</si>
  <si>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</si>
  <si>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</si>
  <si>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</si>
  <si>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</si>
  <si>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</si>
  <si>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</si>
  <si>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</si>
  <si>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</si>
  <si>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</si>
  <si>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</si>
  <si>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</si>
  <si>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</si>
  <si>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</si>
  <si>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</si>
  <si>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</si>
  <si>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</si>
  <si>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CHAMPIGNON DE PARIS Pologne pied coupé cat.I plateau</t>
  </si>
  <si>
    <t>matiere</t>
  </si>
  <si>
    <t xml:space="preserve">    ↳ Petits oignons blancs surgelés</t>
  </si>
  <si>
    <t xml:space="preserve">    ↳ Vin blanc sec de cuisson</t>
  </si>
  <si>
    <t xml:space="preserve">    ↳ Huile d'olive vierge pure</t>
  </si>
  <si>
    <t xml:space="preserve">    ↳ CITRON PULCO (JUS)</t>
  </si>
  <si>
    <t xml:space="preserve">    ↳ Gros sel de mer</t>
  </si>
  <si>
    <t xml:space="preserve">    ↳ Poivre blanc moulu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</si>
  <si>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</si>
  <si>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</si>
  <si>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</si>
  <si>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</si>
  <si>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</si>
  <si>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</si>
  <si>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</si>
  <si>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</si>
  <si>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</si>
  <si>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SAUTER</t>
  </si>
  <si>
    <t>32 min (repos)</t>
  </si>
  <si>
    <t>SERVIR</t>
  </si>
  <si>
    <t>Fiche technique — LÉGUMES À LA GRECQUE</t>
  </si>
  <si>
    <t>LÉGUMES À LA GRECQUE  GRO_CDC_006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</si>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</sst>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69.985607142857</v>
      </c>
    </row>
    <row r="12">
      <c r="A12" t="s" s="3">
        <v>16</v>
      </c>
      <c r="B12" s="4">
        <v>0.69985607142857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69.985607142857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E8*2.8</f>
        <v>5.6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E9*14.8</f>
        <v>0.0148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41</v>
      </c>
      <c r="G11" s="4">
        <f>E11*3.2</f>
        <v>38.4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41</v>
      </c>
      <c r="G12" s="4">
        <f>E12*0.42</f>
        <v>0.0252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41</v>
      </c>
      <c r="G13" s="4">
        <f>E13*2.92</f>
        <v>5.84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E14*3.85</f>
        <v>11.55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41</v>
      </c>
      <c r="F3" t="s">
        <v>47</v>
      </c>
    </row>
    <row r="4">
      <c r="A4">
        <v>1</v>
      </c>
      <c r="B4" t="s">
        <v>66</v>
      </c>
      <c r="C4" t="s">
        <v>65</v>
      </c>
      <c r="D4" s="11">
        <v>3</v>
      </c>
      <c r="E4" t="s">
        <v>41</v>
      </c>
      <c r="F4" t="s">
        <v>56</v>
      </c>
    </row>
    <row r="5">
      <c r="A5">
        <v>1</v>
      </c>
      <c r="B5" t="s">
        <v>67</v>
      </c>
      <c r="C5" t="s">
        <v>65</v>
      </c>
      <c r="D5" s="11">
        <v>2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44</v>
      </c>
    </row>
    <row r="7">
      <c r="A7">
        <v>1</v>
      </c>
      <c r="B7" t="s">
        <v>69</v>
      </c>
      <c r="C7" t="s">
        <v>65</v>
      </c>
      <c r="D7" s="11">
        <v>0.75</v>
      </c>
      <c r="E7" t="s">
        <v>34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50</v>
      </c>
    </row>
    <row r="9">
      <c r="A9">
        <v>1</v>
      </c>
      <c r="B9" t="s">
        <v>71</v>
      </c>
      <c r="C9" t="s">
        <v>65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41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E3" t="s" s="14"/>
      <c r="F3"/>
    </row>
    <row r="4">
      <c r="A4" t="s">
        <v>2</v>
      </c>
      <c r="B4">
        <v>3</v>
      </c>
      <c r="C4" t="s">
        <v>81</v>
      </c>
      <c r="D4" t="inlineStr" s="14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"GRO_CDC_006 · GRO.ENT.FR · référence : "&amp;Besoins!B3&amp;" "&amp;Besoins!C3&amp;" · multiplicateur réglable sur la feuille ""Besoins"""</f>
        <v>GRO_CDC_006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87</v>
      </c>
      <c r="B6" t="str" s="14">
        <f>"[ÉPLUCHER] "&amp;Procedure!D3</f>
        <v>[ÉPLUCHER] 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v>
      </c>
      <c r="C6"/>
      <c r="D6"/>
    </row>
    <row r="7">
      <c r="A7" t="s" s="17">
        <v>88</v>
      </c>
      <c r="B7" t="str" s="14">
        <f>"[SAUTER] "&amp;Procedure!D4</f>
        <v>[SAUTER] 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v>
      </c>
      <c r="C7"/>
      <c r="D7"/>
    </row>
    <row r="8">
      <c r="A8" t="s" s="17">
        <v>89</v>
      </c>
      <c r="B8" t="str" s="14">
        <f>"[SERVIR] "&amp;Procedure!D5</f>
        <v>[SERVIR] Suggestions - Servir bien frais. - L’artichaut,le chou-fleur,le fenouil,le poireau,le céleri branche,la courgette se traitent à la grecque.Le temps de cuisson varie suivant le légume. - On peut agrémenter le fond de cuisson avec du spigol,du curry,du paprika,etc.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