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<sst xmlns="http://schemas.openxmlformats.org/spreadsheetml/2006/main" count="70" uniqueCount="70">
  <si>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</si>
  <si>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</si>
  <si>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</si>
  <si>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</si>
  <si>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</si>
  <si>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</si>
  <si>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</si>
  <si>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</si>
  <si>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</si>
  <si>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</si>
  <si>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</si>
  <si>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</si>
  <si>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</si>
  <si>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</si>
  <si>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</si>
  <si>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</si>
  <si>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</si>
  <si>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</si>
  <si>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</si>
  <si>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</si>
  <si>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</si>
  <si>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</si>
  <si>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</si>
  <si>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</si>
  <si>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</si>
  <si>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</si>
  <si>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</si>
  <si>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</si>
  <si>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</si>
  <si>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</si>
  <si>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</si>
  <si>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</si>
  <si>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</si>
  <si>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</si>
  <si>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</si>
  <si>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</si>
  <si>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</si>
  <si>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</si>
  <si>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</si>
  <si>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</si>
  <si>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</si>
  <si>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CAVIAR D’AUBERGINE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</si>
  <si>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</si>
  <si>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</si>
  <si>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</si>
  <si>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</si>
  <si>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</si>
  <si>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</si>
  <si>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</si>
  <si>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Niveau</t>
  </si>
  <si>
    <t>Composant</t>
  </si>
  <si>
    <t>Type</t>
  </si>
  <si>
    <t>Quantité (× multiplicateur, voir feuille Besoins)</t>
  </si>
  <si>
    <t>recette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</si>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</sst>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E8*5.8</f>
        <v>2.9</v>
      </c>
    </row>
    <row r="9">
      <c r="A9" t="s">
        <v>20</v>
      </c>
      <c r="B9" t="s">
        <v>21</v>
      </c>
      <c r="C9" t="s">
        <v>22</v>
      </c>
      <c r="D9" s="4">
        <v>10</v>
      </c>
      <c r="E9" s="6">
        <f>D9*$B$2</f>
        <v>10</v>
      </c>
      <c r="F9" t="s">
        <v>15</v>
      </c>
      <c r="G9" s="8">
        <f>E9*2.3</f>
        <v>23</v>
      </c>
    </row>
    <row r="10">
      <c r="A10" t="s">
        <v>23</v>
      </c>
      <c r="B10" t="s">
        <v>24</v>
      </c>
      <c r="C10" t="s">
        <v>22</v>
      </c>
      <c r="D10" s="4">
        <v>0.2</v>
      </c>
      <c r="E10" s="6">
        <f>D10*$B$2</f>
        <v>0.2</v>
      </c>
      <c r="F10" t="s">
        <v>15</v>
      </c>
      <c r="G10" s="8">
        <f>E10*6</f>
        <v>1.2</v>
      </c>
    </row>
    <row r="11">
      <c r="A11" t="s">
        <v>25</v>
      </c>
      <c r="B11" t="s">
        <v>26</v>
      </c>
      <c r="C11" t="s">
        <v>27</v>
      </c>
      <c r="D11" s="4">
        <v>0.045</v>
      </c>
      <c r="E11" s="6">
        <f>D11*$B$2</f>
        <v>0.045</v>
      </c>
      <c r="F11" t="s">
        <v>15</v>
      </c>
      <c r="G11" s="8">
        <f>E11*0.35</f>
        <v>0.01575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15</v>
      </c>
      <c r="G12" s="8">
        <f>E12*3.5</f>
        <v>14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15</v>
      </c>
      <c r="G13" s="8">
        <f>E13*9.26</f>
        <v>3.704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Mise en place du poste de travail - Contrôler les D.L.C.*,peser les denrées,sélectionner le matériel. - Laver et désinfecter le matériel et le poste de travail suivant les protocoles</t>
        </is>
      </c>
      <c r="E2" t="s" s="11"/>
      <c r="F2"/>
    </row>
    <row r="3">
      <c r="A3" t="s">
        <v>41</v>
      </c>
      <c r="B3">
        <v>2</v>
      </c>
      <c r="C3" t="s">
        <v>43</v>
      </c>
      <c r="D3" t="inlineStr" s="11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1"/>
      <c r="F3" t="s">
        <v>44</v>
      </c>
    </row>
    <row r="4">
      <c r="A4" t="s">
        <v>41</v>
      </c>
      <c r="B4">
        <v>3</v>
      </c>
      <c r="C4" t="s">
        <v>45</v>
      </c>
      <c r="D4" t="inlineStr" s="11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1"/>
      <c r="F4" t="s">
        <v>46</v>
      </c>
    </row>
    <row r="5">
      <c r="A5" t="s">
        <v>41</v>
      </c>
      <c r="B5">
        <v>4</v>
      </c>
      <c r="C5" t="s">
        <v>47</v>
      </c>
      <c r="D5" t="s" s="11">
        <v>48</v>
      </c>
      <c r="E5" t="s" s="11"/>
      <c r="F5"/>
    </row>
    <row r="6">
      <c r="A6" t="s">
        <v>41</v>
      </c>
      <c r="B6">
        <v>5</v>
      </c>
      <c r="C6"/>
      <c r="D6" t="inlineStr" s="11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41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'Besoins'!$B$2*10</f>
        <v>10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'Besoins'!$B$2*0.4</f>
        <v>0.4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'Besoins'!$B$2*0.5</f>
        <v>0.5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'Besoins'!$B$2*0.045</f>
        <v>0.045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'Besoins'!$B$2*0.012</f>
        <v>0.012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'Besoins'!$B$2*0.2</f>
        <v>0.2</v>
      </c>
      <c r="E8" t="s">
        <v>15</v>
      </c>
    </row>
    <row r="9">
      <c r="A9">
        <v>1</v>
      </c>
      <c r="B9" t="s">
        <v>61</v>
      </c>
      <c r="C9" t="s">
        <v>55</v>
      </c>
      <c r="D9" s="6">
        <f>'Besoins'!$B$2*4</f>
        <v>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2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4">
        <v>65</v>
      </c>
      <c r="B6" t="str" s="11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4">
        <v>66</v>
      </c>
      <c r="B7" t="str" s="11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4">
        <v>67</v>
      </c>
      <c r="B8" t="str" s="11">
        <f>"[DRESSER] "&amp;Procedure!D5</f>
        <v>[DRESSER] Dresser - Servir sur toast,décoré de feuilles de persil plat.</v>
      </c>
      <c r="C8"/>
      <c r="D8"/>
    </row>
    <row r="9">
      <c r="A9" t="s" s="14">
        <v>68</v>
      </c>
      <c r="B9" t="str" s="11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5">
        <v>69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2026-08-01T02:02:14Z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2026-08-01T02:02:14Z</dcterms:modified>
  <cp:revision>1</cp:revision>
</cp:coreProperties>
</file>