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<sst xmlns="http://schemas.openxmlformats.org/spreadsheetml/2006/main" count="88" uniqueCount="88">
  <si>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</si>
  <si>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</si>
  <si>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CAVIAR D’AUBERGINE</t>
  </si>
  <si>
    <t>Code</t>
  </si>
  <si>
    <t>GRO_CDC_001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</si>
  <si>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</si>
  <si>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</si>
  <si>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</si>
  <si>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</si>
  <si>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</si>
  <si>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</si>
  <si>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</si>
  <si>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</si>
  <si>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</si>
  <si>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</si>
  <si>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</si>
  <si>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</si>
  <si>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</si>
  <si>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</si>
  <si>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</si>
  <si>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</si>
  <si>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</si>
  <si>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</si>
  <si>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</si>
  <si>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</si>
  <si>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</si>
  <si>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</si>
  <si>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</si>
  <si>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</si>
  <si>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</si>
  <si>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</si>
  <si>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</si>
  <si>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</si>
  <si>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</si>
  <si>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</si>
  <si>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</si>
  <si>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</si>
  <si>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</si>
  <si>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</si>
  <si>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RNM26870123</t>
  </si>
  <si>
    <t>AUBERGINE Espagne cat.I</t>
  </si>
  <si>
    <t>Légumes</t>
  </si>
  <si>
    <t>00POT_MP023</t>
  </si>
  <si>
    <t>Persil plat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</si>
  <si>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</si>
  <si>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</si>
  <si>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</si>
  <si>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</si>
  <si>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</si>
  <si>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</si>
  <si>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</si>
  <si>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</si>
  <si>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</si>
  <si>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</si>
  <si>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</si>
  <si>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</si>
  <si>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</si>
  <si>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</si>
  <si>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</si>
  <si>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</si>
  <si>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AUBERGINE Espagne cat.I</t>
  </si>
  <si>
    <t>matiere</t>
  </si>
  <si>
    <t xml:space="preserve">    ↳ Ail haché IQF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</si>
  <si>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</si>
  <si>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</si>
  <si>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</si>
  <si>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Persil plat</t>
  </si>
  <si>
    <t xml:space="preserve">    ↳ Pain de campagne tranché (kg)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</si>
  <si>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</si>
  <si>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</si>
  <si>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</si>
  <si>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</si>
  <si>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</si>
  <si>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</si>
  <si>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</si>
  <si>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</si>
  <si>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(cuisson)</t>
  </si>
  <si>
    <t>SAUTER</t>
  </si>
  <si>
    <t>50 min (repos)</t>
  </si>
  <si>
    <t>DRESSER</t>
  </si>
  <si>
    <t>Dresser - Servir sur toast,décoré de feuilles de persil plat.</t>
  </si>
  <si>
    <t>Fiche technique — CAVIAR D’AUBERGINE</t>
  </si>
  <si>
    <t>CAVIAR D’AUBERGINE  GRO_CDC_001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</si>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</sst>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44.96975</v>
      </c>
    </row>
    <row r="12">
      <c r="A12" t="s" s="3">
        <v>16</v>
      </c>
      <c r="B12" s="4">
        <v>0.4496975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44.96975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E7*12.5</f>
        <v>0.15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34</v>
      </c>
      <c r="G9" s="4">
        <f>E9*2.3</f>
        <v>23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34</v>
      </c>
      <c r="G10" s="4">
        <f>E10*6</f>
        <v>1.2</v>
      </c>
    </row>
    <row r="11">
      <c r="A11" t="s">
        <v>44</v>
      </c>
      <c r="B11" t="s">
        <v>45</v>
      </c>
      <c r="C11" t="s">
        <v>46</v>
      </c>
      <c r="D11" s="9">
        <v>0.045</v>
      </c>
      <c r="E11" s="11">
        <f>D11*$B$2</f>
        <v>0.045</v>
      </c>
      <c r="F11" t="s">
        <v>34</v>
      </c>
      <c r="G11" s="4">
        <f>E11*0.35</f>
        <v>0.01575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 t="s">
        <v>50</v>
      </c>
      <c r="B13" t="s">
        <v>51</v>
      </c>
      <c r="C13" t="s">
        <v>52</v>
      </c>
      <c r="D13" s="9">
        <v>0.4</v>
      </c>
      <c r="E13" s="11">
        <f>D13*$B$2</f>
        <v>0.4</v>
      </c>
      <c r="F13" t="s">
        <v>34</v>
      </c>
      <c r="G13" s="4">
        <f>E13*9.26</f>
        <v>3.704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10</v>
      </c>
      <c r="E3" t="s">
        <v>34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34</v>
      </c>
      <c r="F4" t="s">
        <v>52</v>
      </c>
    </row>
    <row r="5">
      <c r="A5">
        <v>1</v>
      </c>
      <c r="B5" t="s">
        <v>63</v>
      </c>
      <c r="C5" t="s">
        <v>61</v>
      </c>
      <c r="D5" s="11">
        <v>0.5</v>
      </c>
      <c r="E5" t="s">
        <v>38</v>
      </c>
      <c r="F5" t="s">
        <v>37</v>
      </c>
    </row>
    <row r="6">
      <c r="A6">
        <v>1</v>
      </c>
      <c r="B6" t="s">
        <v>64</v>
      </c>
      <c r="C6" t="s">
        <v>61</v>
      </c>
      <c r="D6" s="11">
        <v>0.045</v>
      </c>
      <c r="E6" t="s">
        <v>34</v>
      </c>
      <c r="F6" t="s">
        <v>46</v>
      </c>
    </row>
    <row r="7">
      <c r="A7">
        <v>1</v>
      </c>
      <c r="B7" t="s">
        <v>65</v>
      </c>
      <c r="C7" t="s">
        <v>61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34</v>
      </c>
      <c r="F8" t="s">
        <v>41</v>
      </c>
    </row>
    <row r="9">
      <c r="A9">
        <v>1</v>
      </c>
      <c r="B9" t="s">
        <v>67</v>
      </c>
      <c r="C9" t="s">
        <v>61</v>
      </c>
      <c r="D9" s="11">
        <v>4</v>
      </c>
      <c r="E9" t="s">
        <v>34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- Contrôler les D.L.C.*,peser les denrées,sélectionner le matériel. - Laver et désinfecter le matériel et le poste de travail suivant les protocoles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E4" t="s" s="13"/>
      <c r="F4" t="s">
        <v>78</v>
      </c>
    </row>
    <row r="5">
      <c r="A5" t="s">
        <v>2</v>
      </c>
      <c r="B5">
        <v>4</v>
      </c>
      <c r="C5" t="s">
        <v>79</v>
      </c>
      <c r="D5" t="s" s="13">
        <v>80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"GRO_CDC_001 · GRO.ENT.FR · référence : "&amp;Besoins!B3&amp;" "&amp;Besoins!C3&amp;" · multiplicateur réglable sur la feuille ""Besoins"""</f>
        <v>GRO_CDC_001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Contrôler les D.L.C.*,peser les denrées,sélectionner le matériel. - Laver et désinfecter le matériel et le poste de travail suivant les protocoles</v>
      </c>
      <c r="C5"/>
      <c r="D5"/>
    </row>
    <row r="6">
      <c r="A6" t="s" s="16">
        <v>84</v>
      </c>
      <c r="B6" t="str" s="13">
        <f>"[COUPER] "&amp;Procedure!D3</f>
        <v>[COUPER] 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v>
      </c>
      <c r="C6"/>
      <c r="D6"/>
    </row>
    <row r="7">
      <c r="A7" t="s" s="16">
        <v>85</v>
      </c>
      <c r="B7" t="str" s="13">
        <f>"[SAUTER] "&amp;Procedure!D4</f>
        <v>[SAUTER] 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v>
      </c>
      <c r="C7"/>
      <c r="D7"/>
    </row>
    <row r="8">
      <c r="A8" t="s" s="16">
        <v>86</v>
      </c>
      <c r="B8" t="str" s="13">
        <f>"[DRESSER] "&amp;Procedure!D5</f>
        <v>[DRESSER] Dresser - Servir sur toast,décoré de feuilles de persil plat.</v>
      </c>
      <c r="C8"/>
      <c r="D8"/>
    </row>
    <row r="9">
      <c r="A9" t="s" s="16">
        <v>87</v>
      </c>
      <c r="B9" t="str" s="13">
        <f>Procedure!D6</f>
        <v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2026-08-01T02:00:36Z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2026-08-01T02:00:36Z</dcterms:modified>
  <cp:revision>1</cp:revision>
</cp:coreProperties>
</file>