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<sst xmlns="http://schemas.openxmlformats.org/spreadsheetml/2006/main" count="54" uniqueCount="54">
  <si>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</si>
  <si>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</si>
  <si>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</si>
  <si>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</si>
  <si>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</si>
  <si>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</si>
  <si>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</si>
  <si>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</si>
  <si>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</si>
  <si>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</si>
  <si>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</si>
  <si>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</si>
  <si>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</si>
  <si>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</si>
  <si>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</si>
  <si>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</si>
  <si>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</si>
  <si>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</si>
  <si>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</si>
  <si>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</si>
  <si>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</si>
  <si>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</si>
  <si>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lt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</si>
  <si>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</si>
  <si>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</si>
  <si>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</si>
  <si>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</si>
  <si>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</si>
  <si>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</si>
  <si>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</si>
  <si>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</si>
  <si>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Recette</t>
  </si>
  <si>
    <t>#</t>
  </si>
  <si>
    <t>Verbe</t>
  </si>
  <si>
    <t>Étape</t>
  </si>
  <si>
    <t>Précision technique</t>
  </si>
  <si>
    <t>Durée</t>
  </si>
  <si>
    <t>Assortiment de petits légumes athéniens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</si>
  <si>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</si>
  <si>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</si>
  <si>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</si>
  <si>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</si>
  <si>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</si>
  <si>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</si>
  <si>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</si>
  <si>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</si>
  <si>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</si>
  <si>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</si>
  <si>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</si>
  <si>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</si>
  <si>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</si>
  <si>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Fiche technique — Assortiment de petits légumes athéniens</t>
  </si>
  <si>
    <t>Assortiment de petits légumes athéniens  DE_ASST-LEG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</si>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</sst>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</f>
        <v>0</v>
      </c>
    </row>
    <row r="8">
      <c r="A8" t="s" s="8">
        <v>15</v>
      </c>
      <c r="B8" t="s">
        <v>16</v>
      </c>
      <c r="C8" t="s">
        <v>14</v>
      </c>
      <c r="D8" s="4">
        <v>16</v>
      </c>
      <c r="E8" s="6">
        <f>D8*$B$2</f>
        <v>16</v>
      </c>
      <c r="F8" t="s">
        <v>3</v>
      </c>
      <c r="G8" s="9">
        <f>E8*0</f>
        <v>0</v>
      </c>
    </row>
    <row r="9">
      <c r="A9" t="s" s="8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9">
        <f>E9*0</f>
        <v>0</v>
      </c>
    </row>
    <row r="10">
      <c r="A10" t="s" s="8">
        <v>19</v>
      </c>
      <c r="B10" t="s">
        <v>20</v>
      </c>
      <c r="C10" t="s">
        <v>21</v>
      </c>
      <c r="D10" s="4">
        <v>1</v>
      </c>
      <c r="E10" s="6">
        <f>D10*$B$2</f>
        <v>1</v>
      </c>
      <c r="F10" t="s">
        <v>22</v>
      </c>
      <c r="G10" s="9">
        <f>E10*0.5999</f>
        <v>0.5999</v>
      </c>
    </row>
    <row r="11">
      <c r="A11" t="s" s="8">
        <v>23</v>
      </c>
      <c r="B11" t="s">
        <v>24</v>
      </c>
      <c r="C11" t="s">
        <v>25</v>
      </c>
      <c r="D11" s="4">
        <v>0.6</v>
      </c>
      <c r="E11" s="6">
        <f>D11*$B$2</f>
        <v>0.6</v>
      </c>
      <c r="F11" t="s">
        <v>26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26</v>
      </c>
      <c r="G12" s="9">
        <f>E12*0</f>
        <v>0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s">
        <v>38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'Besoins'!$B$2*8</f>
        <v>8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'Besoins'!$B$2*0.6</f>
        <v>0.6</v>
      </c>
      <c r="E3" t="s">
        <v>26</v>
      </c>
    </row>
    <row r="4">
      <c r="A4">
        <v>1</v>
      </c>
      <c r="B4" t="s">
        <v>46</v>
      </c>
      <c r="C4" t="s">
        <v>45</v>
      </c>
      <c r="D4" s="6">
        <f>'Besoins'!$B$2*0.2</f>
        <v>0.2</v>
      </c>
      <c r="E4" t="s">
        <v>26</v>
      </c>
    </row>
    <row r="5">
      <c r="A5">
        <v>1</v>
      </c>
      <c r="B5" t="s">
        <v>47</v>
      </c>
      <c r="C5" t="s">
        <v>45</v>
      </c>
      <c r="D5" s="6">
        <f>'Besoins'!$B$2*0.08</f>
        <v>0.08</v>
      </c>
      <c r="E5" t="s">
        <v>22</v>
      </c>
    </row>
    <row r="6">
      <c r="A6">
        <v>1</v>
      </c>
      <c r="B6" t="s">
        <v>48</v>
      </c>
      <c r="C6" t="s">
        <v>45</v>
      </c>
      <c r="D6" s="6">
        <f>'Besoins'!$B$2*1</f>
        <v>1</v>
      </c>
      <c r="E6" t="s">
        <v>3</v>
      </c>
    </row>
    <row r="7">
      <c r="A7">
        <v>1</v>
      </c>
      <c r="B7" t="s">
        <v>49</v>
      </c>
      <c r="C7" t="s">
        <v>45</v>
      </c>
      <c r="D7" s="6">
        <f>'Besoins'!$B$2*0.2</f>
        <v>0.2</v>
      </c>
      <c r="E7" t="s">
        <v>26</v>
      </c>
    </row>
    <row r="8">
      <c r="A8">
        <v>1</v>
      </c>
      <c r="B8" t="s">
        <v>50</v>
      </c>
      <c r="C8" t="s">
        <v>45</v>
      </c>
      <c r="D8" s="6">
        <f>'Besoins'!$B$2*16</f>
        <v>16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2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  <row r="5">
      <c r="A5"/>
      <c r="B5" t="s" s="14">
        <v>38</v>
      </c>
      <c r="C5"/>
      <c r="D5"/>
    </row>
    <row r="6">
      <c r="A6"/>
      <c r="B6"/>
      <c r="C6"/>
      <c r="D6"/>
    </row>
    <row r="7">
      <c r="A7" t="s" s="15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