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<sst xmlns="http://schemas.openxmlformats.org/spreadsheetml/2006/main" count="54" uniqueCount="54">
  <si>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</si>
  <si>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</si>
  <si>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</si>
  <si>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</si>
  <si>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</si>
  <si>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</si>
  <si>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</si>
  <si>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</si>
  <si>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</si>
  <si>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</si>
  <si>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</si>
  <si>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</si>
  <si>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00001660</t>
  </si>
  <si>
    <t>huile olive vierge</t>
  </si>
  <si>
    <t>Épicerie salée</t>
  </si>
  <si>
    <t>lt</t>
  </si>
  <si>
    <t>00001709</t>
  </si>
  <si>
    <t>olives noires dénoyautées 30/33</t>
  </si>
  <si>
    <t>00001716</t>
  </si>
  <si>
    <t>vinaigre alcool blanc</t>
  </si>
  <si>
    <t>00000051</t>
  </si>
  <si>
    <t>LAIT</t>
  </si>
  <si>
    <t>Produits laitiers</t>
  </si>
  <si>
    <t>00002241</t>
  </si>
  <si>
    <t>tomates cubes</t>
  </si>
  <si>
    <t>Légumes 4ème gamme (prêts emploi)</t>
  </si>
  <si>
    <t>kg</t>
  </si>
  <si>
    <t>00002280</t>
  </si>
  <si>
    <t>mesclun</t>
  </si>
  <si>
    <t>Légumes feuilles</t>
  </si>
  <si>
    <t>Total</t>
  </si>
  <si>
    <t>Recette</t>
  </si>
  <si>
    <t>#</t>
  </si>
  <si>
    <t>Verbe</t>
  </si>
  <si>
    <t>Étape</t>
  </si>
  <si>
    <t>Précision technique</t>
  </si>
  <si>
    <t>Durée</t>
  </si>
  <si>
    <t>Assortiment de petits légumes athéniens</t>
  </si>
  <si>
    <t>Aucune procédure rédigée pour cette fiche.</t>
  </si>
  <si>
    <t>Niveau</t>
  </si>
  <si>
    <t>Composant</t>
  </si>
  <si>
    <t>Type</t>
  </si>
  <si>
    <t>Quantité (× multiplicateur, voir feuille Besoins)</t>
  </si>
  <si>
    <t>recette</t>
  </si>
  <si>
    <t xml:space="preserve">    ↳ tomates cubes</t>
  </si>
  <si>
    <t>matiere</t>
  </si>
  <si>
    <t xml:space="preserve">    ↳ huile olive vierge</t>
  </si>
  <si>
    <t xml:space="preserve">    ↳ vinaigre alcool blanc</t>
  </si>
  <si>
    <t xml:space="preserve">    ↳ LAIT</t>
  </si>
  <si>
    <t xml:space="preserve">    ↳ mesclun</t>
  </si>
  <si>
    <t xml:space="preserve">    ↳ olives noires dénoyautées 30/33</t>
  </si>
  <si>
    <t>Fiche technique — Assortiment de petits légumes athéniens</t>
  </si>
  <si>
    <t>Assortiment de petits légumes athéniens  DE_ASST-LEG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</si>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</sst>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15</v>
      </c>
      <c r="G7" s="9">
        <f>E7*0</f>
        <v>0</v>
      </c>
    </row>
    <row r="8">
      <c r="A8" t="s" s="8">
        <v>16</v>
      </c>
      <c r="B8" t="s">
        <v>17</v>
      </c>
      <c r="C8" t="s">
        <v>14</v>
      </c>
      <c r="D8" s="4">
        <v>16</v>
      </c>
      <c r="E8" s="6">
        <f>D8*$B$2</f>
        <v>16</v>
      </c>
      <c r="F8" t="s">
        <v>3</v>
      </c>
      <c r="G8" s="9">
        <f>E8*0</f>
        <v>0</v>
      </c>
    </row>
    <row r="9">
      <c r="A9" t="s" s="8">
        <v>18</v>
      </c>
      <c r="B9" t="s">
        <v>19</v>
      </c>
      <c r="C9" t="s">
        <v>14</v>
      </c>
      <c r="D9" s="4">
        <v>0.08</v>
      </c>
      <c r="E9" s="6">
        <f>D9*$B$2</f>
        <v>0.08</v>
      </c>
      <c r="F9" t="s">
        <v>3</v>
      </c>
      <c r="G9" s="9">
        <f>E9*0</f>
        <v>0</v>
      </c>
    </row>
    <row r="10">
      <c r="A10" t="s" s="8">
        <v>20</v>
      </c>
      <c r="B10" t="s">
        <v>21</v>
      </c>
      <c r="C10" t="s">
        <v>22</v>
      </c>
      <c r="D10" s="4">
        <v>1</v>
      </c>
      <c r="E10" s="6">
        <f>D10*$B$2</f>
        <v>1</v>
      </c>
      <c r="F10" t="s">
        <v>15</v>
      </c>
      <c r="G10" s="9">
        <f>E10*0.5999</f>
        <v>0.5999</v>
      </c>
    </row>
    <row r="11">
      <c r="A11" t="s" s="8">
        <v>23</v>
      </c>
      <c r="B11" t="s">
        <v>24</v>
      </c>
      <c r="C11" t="s">
        <v>25</v>
      </c>
      <c r="D11" s="4">
        <v>0.6</v>
      </c>
      <c r="E11" s="6">
        <f>D11*$B$2</f>
        <v>0.6</v>
      </c>
      <c r="F11" t="s">
        <v>26</v>
      </c>
      <c r="G11" s="9">
        <f>E11*0</f>
        <v>0</v>
      </c>
    </row>
    <row r="12">
      <c r="A12" t="s" s="8">
        <v>27</v>
      </c>
      <c r="B12" t="s">
        <v>28</v>
      </c>
      <c r="C12" t="s">
        <v>29</v>
      </c>
      <c r="D12" s="4">
        <v>0.2</v>
      </c>
      <c r="E12" s="6">
        <f>D12*$B$2</f>
        <v>0.2</v>
      </c>
      <c r="F12" t="s">
        <v>26</v>
      </c>
      <c r="G12" s="9">
        <f>E12*0</f>
        <v>0</v>
      </c>
    </row>
    <row r="13">
      <c r="A13"/>
      <c r="B13"/>
      <c r="C13"/>
      <c r="D13"/>
      <c r="E13"/>
      <c r="F13" t="s" s="10">
        <v>30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35</v>
      </c>
      <c r="F1" t="s" s="7">
        <v>36</v>
      </c>
    </row>
    <row r="2">
      <c r="A2" t="s">
        <v>37</v>
      </c>
      <c r="B2"/>
      <c r="C2"/>
      <c r="D2" t="s">
        <v>38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37</v>
      </c>
      <c r="C2" t="s">
        <v>43</v>
      </c>
      <c r="D2" s="6">
        <f>'Besoins'!$B$2*8</f>
        <v>8</v>
      </c>
      <c r="E2" t="s">
        <v>3</v>
      </c>
    </row>
    <row r="3">
      <c r="A3">
        <v>1</v>
      </c>
      <c r="B3" t="s">
        <v>44</v>
      </c>
      <c r="C3" t="s">
        <v>45</v>
      </c>
      <c r="D3" s="6">
        <f>'Besoins'!$B$2*0.6</f>
        <v>0.6</v>
      </c>
      <c r="E3" t="s">
        <v>26</v>
      </c>
    </row>
    <row r="4">
      <c r="A4">
        <v>1</v>
      </c>
      <c r="B4" t="s">
        <v>46</v>
      </c>
      <c r="C4" t="s">
        <v>45</v>
      </c>
      <c r="D4" s="6">
        <f>'Besoins'!$B$2*0.2</f>
        <v>0.2</v>
      </c>
      <c r="E4" t="s">
        <v>26</v>
      </c>
    </row>
    <row r="5">
      <c r="A5">
        <v>1</v>
      </c>
      <c r="B5" t="s">
        <v>47</v>
      </c>
      <c r="C5" t="s">
        <v>45</v>
      </c>
      <c r="D5" s="6">
        <f>'Besoins'!$B$2*0.08</f>
        <v>0.08</v>
      </c>
      <c r="E5" t="s">
        <v>15</v>
      </c>
    </row>
    <row r="6">
      <c r="A6">
        <v>1</v>
      </c>
      <c r="B6" t="s">
        <v>48</v>
      </c>
      <c r="C6" t="s">
        <v>45</v>
      </c>
      <c r="D6" s="6">
        <f>'Besoins'!$B$2*1</f>
        <v>1</v>
      </c>
      <c r="E6" t="s">
        <v>3</v>
      </c>
    </row>
    <row r="7">
      <c r="A7">
        <v>1</v>
      </c>
      <c r="B7" t="s">
        <v>49</v>
      </c>
      <c r="C7" t="s">
        <v>45</v>
      </c>
      <c r="D7" s="6">
        <f>'Besoins'!$B$2*0.2</f>
        <v>0.2</v>
      </c>
      <c r="E7" t="s">
        <v>26</v>
      </c>
    </row>
    <row r="8">
      <c r="A8">
        <v>1</v>
      </c>
      <c r="B8" t="s">
        <v>50</v>
      </c>
      <c r="C8" t="s">
        <v>45</v>
      </c>
      <c r="D8" s="6">
        <f>'Besoins'!$B$2*16</f>
        <v>16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51</v>
      </c>
      <c r="B1"/>
      <c r="C1"/>
      <c r="D1"/>
    </row>
    <row r="2">
      <c r="A2" t="str" s="12">
        <f>"DE_ASST-LEG · CUI.ENTREES_FROIDES · référence : "&amp;Besoins!B3&amp;" "&amp;Besoins!C3&amp;" · multiplicateur réglable sur la feuille ""Besoins"""</f>
        <v>DE_ASST-LEG · CUI.ENTREES_FROIDES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52</v>
      </c>
      <c r="B4"/>
      <c r="C4"/>
      <c r="D4"/>
    </row>
    <row r="5">
      <c r="A5"/>
      <c r="B5" t="s" s="14">
        <v>38</v>
      </c>
      <c r="C5"/>
      <c r="D5"/>
    </row>
    <row r="6">
      <c r="A6"/>
      <c r="B6"/>
      <c r="C6"/>
      <c r="D6"/>
    </row>
    <row r="7">
      <c r="A7" t="s" s="15">
        <v>53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2026-09-15T16:21:50Z</dcterms:created>
  <dc:title>Assortiment de petits légumes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2026-09-15T16:21:50Z</dcterms:modified>
  <cp:revision>1</cp:revision>
</cp:coreProperties>
</file>