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<sst xmlns="http://schemas.openxmlformats.org/spreadsheetml/2006/main" count="54" uniqueCount="54">
  <si>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</si>
  <si>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</si>
  <si>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</si>
  <si>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</si>
  <si>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</si>
  <si>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</si>
  <si>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</si>
  <si>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</si>
  <si>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</si>
  <si>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</si>
  <si>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</si>
  <si>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</si>
  <si>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</si>
  <si>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</si>
  <si>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</si>
  <si>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</si>
  <si>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</si>
  <si>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</si>
  <si>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</si>
  <si>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</si>
  <si>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</si>
  <si>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</si>
  <si>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RNM0010154</t>
  </si>
  <si>
    <t>PORC (bardière) avec couenne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</si>
  <si>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</si>
  <si>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</si>
  <si>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</si>
  <si>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</si>
  <si>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</si>
  <si>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</si>
  <si>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</si>
  <si>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</si>
  <si>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Garniture bourgeoise (BPI cuisine)</t>
  </si>
  <si>
    <t>TOURNER</t>
  </si>
  <si>
    <t>Tourner les carottes, glacer à brun.</t>
  </si>
  <si>
    <t>GLACER</t>
  </si>
  <si>
    <t>Glacer les petits oignons à brun. Faire revenir le lard blanchi.</t>
  </si>
  <si>
    <t>Associer les trois éléments en fin de cuisson du plat principal.</t>
  </si>
  <si>
    <t>Niveau</t>
  </si>
  <si>
    <t>Composant</t>
  </si>
  <si>
    <t>Type</t>
  </si>
  <si>
    <t>Quantité (× multiplicateur, voir feuille Besoins)</t>
  </si>
  <si>
    <t>recette</t>
  </si>
  <si>
    <t xml:space="preserve">    ↳ carottes râpées</t>
  </si>
  <si>
    <t>matiere</t>
  </si>
  <si>
    <t xml:space="preserve">    ↳ oignons émincés</t>
  </si>
  <si>
    <t xml:space="preserve">    ↳ PORC (bardière) avec couenne France</t>
  </si>
  <si>
    <t xml:space="preserve">    ↳ BEURRE</t>
  </si>
  <si>
    <t>Fiche technique — Garniture bourgeoise (BPI cuisine)</t>
  </si>
  <si>
    <t>Garniture bourgeoise (BPI cuisine)  BPI-CUI-GAR-BOUR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</si>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</sst>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E7*3.9514</f>
        <v>0.158056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15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0.15</v>
      </c>
      <c r="E10" s="6">
        <f>D10*$B$2</f>
        <v>0.15</v>
      </c>
      <c r="F10" t="s">
        <v>15</v>
      </c>
      <c r="G10" s="9">
        <f>E10*0.85</f>
        <v>0.1275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/>
      <c r="D4" t="s" s="12">
        <v>37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32</v>
      </c>
      <c r="C2" t="s">
        <v>42</v>
      </c>
      <c r="D2" s="6">
        <f>'Besoins'!$B$2*8</f>
        <v>8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'Besoins'!$B$2*0.4</f>
        <v>0.4</v>
      </c>
      <c r="E3" t="s">
        <v>15</v>
      </c>
    </row>
    <row r="4">
      <c r="A4">
        <v>1</v>
      </c>
      <c r="B4" t="s">
        <v>45</v>
      </c>
      <c r="C4" t="s">
        <v>44</v>
      </c>
      <c r="D4" s="6">
        <f>'Besoins'!$B$2*0.2</f>
        <v>0.2</v>
      </c>
      <c r="E4" t="s">
        <v>15</v>
      </c>
    </row>
    <row r="5">
      <c r="A5">
        <v>1</v>
      </c>
      <c r="B5" t="s">
        <v>46</v>
      </c>
      <c r="C5" t="s">
        <v>44</v>
      </c>
      <c r="D5" s="6">
        <f>'Besoins'!$B$2*0.15</f>
        <v>0.15</v>
      </c>
      <c r="E5" t="s">
        <v>15</v>
      </c>
    </row>
    <row r="6">
      <c r="A6">
        <v>1</v>
      </c>
      <c r="B6" t="s">
        <v>47</v>
      </c>
      <c r="C6" t="s">
        <v>44</v>
      </c>
      <c r="D6" s="6">
        <f>'Besoins'!$B$2*0.04</f>
        <v>0.04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"BPI-CUI-GAR-BOUR · CUI.GARNITURES · référence : "&amp;Besoins!B3&amp;" "&amp;Besoins!C3&amp;" · multiplicateur réglable sur la feuille ""Besoins"""</f>
        <v>BPI-CUI-GAR-BOUR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"[TOURNER] "&amp;Procedure!D2</f>
        <v>[TOURNER] Tourner les carottes, glacer à brun.</v>
      </c>
      <c r="C5"/>
      <c r="D5"/>
    </row>
    <row r="6">
      <c r="A6" t="s" s="15">
        <v>51</v>
      </c>
      <c r="B6" t="str" s="12">
        <f>"[GLACER] "&amp;Procedure!D3</f>
        <v>[GLACER] Glacer les petits oignons à brun. Faire revenir le lard blanchi.</v>
      </c>
      <c r="C6"/>
      <c r="D6"/>
    </row>
    <row r="7">
      <c r="A7" t="s" s="15">
        <v>52</v>
      </c>
      <c r="B7" t="str" s="12">
        <f>Procedure!D4</f>
        <v>Associer les trois éléments en fin de cuisson du plat principal.</v>
      </c>
      <c r="C7"/>
      <c r="D7"/>
    </row>
    <row r="8">
      <c r="A8"/>
      <c r="B8"/>
      <c r="C8"/>
      <c r="D8"/>
    </row>
    <row r="9">
      <c r="A9" t="s" s="16">
        <v>53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2026-08-01T02:01:34Z</dcterms:created>
  <dc:title>Garniture bourgeoise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2026-08-01T02:01:34Z</dcterms:modified>
  <cp:revision>1</cp:revision>
</cp:coreProperties>
</file>