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<sst xmlns="http://schemas.openxmlformats.org/spreadsheetml/2006/main" count="58" uniqueCount="58">
  <si>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</si>
  <si>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</si>
  <si>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</si>
  <si>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</si>
  <si>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</si>
  <si>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</si>
  <si>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</si>
  <si>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</si>
  <si>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</si>
  <si>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</si>
  <si>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</si>
  <si>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</si>
  <si>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</si>
  <si>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</si>
  <si>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</si>
  <si>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</si>
  <si>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</si>
  <si>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</si>
  <si>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</si>
  <si>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</si>
  <si>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</si>
  <si>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</si>
  <si>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</si>
  <si>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</si>
  <si>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</si>
  <si>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</si>
  <si>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</si>
  <si>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</si>
  <si>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</si>
  <si>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</si>
  <si>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</si>
  <si>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</si>
  <si>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</si>
  <si>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</si>
  <si>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</si>
  <si>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Garniture viennoise (BPI cuisine)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</si>
  <si>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</si>
  <si>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</si>
  <si>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</si>
  <si>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</si>
  <si>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</si>
  <si>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</si>
  <si>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</si>
  <si>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</si>
  <si>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</si>
  <si>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</si>
  <si>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</si>
  <si>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</si>
  <si>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pois chiches à la grecque</t>
  </si>
  <si>
    <t>matiere</t>
  </si>
  <si>
    <t xml:space="preserve">    ↳ persil</t>
  </si>
  <si>
    <t xml:space="preserve">    ↳ anchois à l'huile d'olives</t>
  </si>
  <si>
    <t xml:space="preserve">    ↳ CITRON</t>
  </si>
  <si>
    <t>Fiche technique — Garniture viennoise (BPI cuisine)</t>
  </si>
  <si>
    <t>Garniture viennoise (BPI cuisine)  BPI-CUI-GAR-VIEN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</si>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</sst>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E7*1.09074</f>
        <v>0.054537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21</v>
      </c>
      <c r="D10" s="4">
        <v>0.03</v>
      </c>
      <c r="E10" s="6">
        <f>D10*$B$2</f>
        <v>0.03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'Besoins'!$B$2*8</f>
        <v>8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'Besoins'!$B$2*0.11</f>
        <v>0.11</v>
      </c>
      <c r="E3" t="s">
        <v>47</v>
      </c>
    </row>
    <row r="4">
      <c r="A4">
        <v>1</v>
      </c>
      <c r="B4" t="s">
        <v>48</v>
      </c>
      <c r="C4" t="s">
        <v>49</v>
      </c>
      <c r="D4" s="6">
        <f>'Besoins'!$B$2*0.03</f>
        <v>0.03</v>
      </c>
      <c r="E4" t="s">
        <v>15</v>
      </c>
    </row>
    <row r="5">
      <c r="A5">
        <v>1</v>
      </c>
      <c r="B5" t="s">
        <v>50</v>
      </c>
      <c r="C5" t="s">
        <v>49</v>
      </c>
      <c r="D5" s="6">
        <f>'Besoins'!$B$2*0.02</f>
        <v>0.02</v>
      </c>
      <c r="E5" t="s">
        <v>15</v>
      </c>
    </row>
    <row r="6">
      <c r="A6">
        <v>1</v>
      </c>
      <c r="B6" t="s">
        <v>51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52</v>
      </c>
      <c r="C7" t="s">
        <v>49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"[CUIRE] "&amp;Procedure!D2</f>
        <v>[CUIRE] Cuire les oeufs durs, hacher séparément blancs et jaunes.</v>
      </c>
      <c r="C5"/>
      <c r="D5"/>
    </row>
    <row r="6">
      <c r="A6" t="s" s="15">
        <v>56</v>
      </c>
      <c r="B6" t="str" s="12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6">
        <v>57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