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<sst xmlns="http://schemas.openxmlformats.org/spreadsheetml/2006/main" count="60" uniqueCount="60">
  <si>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</si>
  <si>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</si>
  <si>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</si>
  <si>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</si>
  <si>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</si>
  <si>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</si>
  <si>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</si>
  <si>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</si>
  <si>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</si>
  <si>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</si>
  <si>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</si>
  <si>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</si>
  <si>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</si>
  <si>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</si>
  <si>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</si>
  <si>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</si>
  <si>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</si>
  <si>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</si>
  <si>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</si>
  <si>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</si>
  <si>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</si>
  <si>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</si>
  <si>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</si>
  <si>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</si>
  <si>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</si>
  <si>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</si>
  <si>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</si>
  <si>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</si>
  <si>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</si>
  <si>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</si>
  <si>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</si>
  <si>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</si>
  <si>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</si>
  <si>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</si>
  <si>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</si>
  <si>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Appareil à soufflé (BPI cuisine)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</si>
  <si>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</si>
  <si>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</si>
  <si>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</si>
  <si>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</si>
  <si>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</si>
  <si>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</si>
  <si>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</si>
  <si>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</si>
  <si>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</si>
  <si>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</si>
  <si>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</si>
  <si>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</si>
  <si>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</si>
  <si>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</si>
  <si>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</si>
  <si>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(ml) (conv.)</t>
  </si>
  <si>
    <t>conversion</t>
  </si>
  <si>
    <t xml:space="preserve">    ↳ sucre semoule</t>
  </si>
  <si>
    <t>Fiche technique — Appareil à soufflé (BPI cuisine)</t>
  </si>
  <si>
    <t>Appareil à soufflé (BPI cuisine)  BPI-CUI-APP-SOUF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</si>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</sst>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E7*0.489836</f>
        <v>0.02939</v>
      </c>
    </row>
    <row r="8">
      <c r="A8" t="s" s="8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15</v>
      </c>
      <c r="G8" s="9">
        <f>E8*3.9514</f>
        <v>0.237084</v>
      </c>
    </row>
    <row r="9">
      <c r="A9" t="s" s="8">
        <v>19</v>
      </c>
      <c r="B9" t="s">
        <v>20</v>
      </c>
      <c r="C9" t="s">
        <v>21</v>
      </c>
      <c r="D9" s="4">
        <v>1.727273</v>
      </c>
      <c r="E9" s="6">
        <f>D9*$B$2</f>
        <v>1.727273</v>
      </c>
      <c r="F9" t="s">
        <v>22</v>
      </c>
      <c r="G9" s="9">
        <f>E9*0.2699999574</f>
        <v>0.466364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21</v>
      </c>
      <c r="D11" s="4">
        <v>0.3</v>
      </c>
      <c r="E11" s="6">
        <f>D11*$B$2</f>
        <v>0.3</v>
      </c>
      <c r="F11" t="s">
        <v>3</v>
      </c>
      <c r="G11" s="9">
        <f>E11*0.5999</f>
        <v>0.17997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'Besoins'!$B$2*0.06</f>
        <v>0.06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'Besoins'!$B$2*0.06</f>
        <v>0.06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'Besoins'!$B$2*0.3</f>
        <v>0.3</v>
      </c>
      <c r="E5" t="s">
        <v>3</v>
      </c>
    </row>
    <row r="6">
      <c r="A6">
        <v>1</v>
      </c>
      <c r="B6" t="s">
        <v>51</v>
      </c>
      <c r="C6" t="s">
        <v>52</v>
      </c>
      <c r="D6" s="6">
        <f>'Besoins'!$B$2*0.095</f>
        <v>0.095</v>
      </c>
      <c r="E6" t="s">
        <v>3</v>
      </c>
    </row>
    <row r="7">
      <c r="A7">
        <v>1</v>
      </c>
      <c r="B7" t="s">
        <v>53</v>
      </c>
      <c r="C7" t="s">
        <v>48</v>
      </c>
      <c r="D7" s="6">
        <f>'Besoins'!$B$2*0.05</f>
        <v>0.05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"BPI-CUI-APP-SOUF · CUI.PREP · référence : "&amp;Besoins!B3&amp;" "&amp;Besoins!C3&amp;" · multiplicateur réglable sur la feuille ""Besoins"""</f>
        <v>BPI-CUI-APP-SOUF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"[RÉALISER] "&amp;Procedure!D2</f>
        <v>[RÉALISER] Réaliser une béchamel épaisse (roux + lait). Incorporer jaunes + parfum.</v>
      </c>
      <c r="C5"/>
      <c r="D5"/>
    </row>
    <row r="6">
      <c r="A6" t="s" s="15">
        <v>57</v>
      </c>
      <c r="B6" t="str" s="12">
        <f>"[MONTER] "&amp;Procedure!D3</f>
        <v>[MONTER] Monter les blancs en neige ferme. Incorporer 1/3 en mélangeant, puis le reste délicatement.</v>
      </c>
      <c r="C6"/>
      <c r="D6"/>
    </row>
    <row r="7">
      <c r="A7" t="s" s="15">
        <v>58</v>
      </c>
      <c r="B7" t="str" s="12">
        <f>"[DRESSER] "&amp;Procedure!D4</f>
        <v>[DRESSER] Dresser en moule beurré sucré. Cuire immédiatement 180°C.</v>
      </c>
      <c r="C7"/>
      <c r="D7"/>
    </row>
    <row r="8">
      <c r="A8"/>
      <c r="B8"/>
      <c r="C8"/>
      <c r="D8"/>
    </row>
    <row r="9">
      <c r="A9" t="s" s="16">
        <v>59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2026-08-01T00:41:10Z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2026-08-01T00:41:10Z</dcterms:modified>
  <cp:revision>1</cp:revision>
</cp:coreProperties>
</file>