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<sst xmlns="http://schemas.openxmlformats.org/spreadsheetml/2006/main" count="79" uniqueCount="79">
  <si>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</si>
  <si>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</si>
  <si>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Appareil à bavarois (BPI cuisine)</t>
  </si>
  <si>
    <t>Code</t>
  </si>
  <si>
    <t>BPI-CUI-APP-BAVA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</si>
  <si>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</si>
  <si>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</si>
  <si>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</si>
  <si>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</si>
  <si>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</si>
  <si>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</si>
  <si>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</si>
  <si>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</si>
  <si>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</si>
  <si>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</si>
  <si>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</si>
  <si>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</si>
  <si>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</si>
  <si>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</si>
  <si>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</si>
  <si>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</si>
  <si>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</si>
  <si>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</si>
  <si>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</si>
  <si>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</si>
  <si>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</si>
  <si>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</si>
  <si>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</si>
  <si>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</si>
  <si>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</si>
  <si>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</si>
  <si>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</si>
  <si>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</si>
  <si>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</si>
  <si>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</si>
  <si>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</si>
  <si>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GELATINE</t>
  </si>
  <si>
    <t>Gélatine feuilles (200 bloom)</t>
  </si>
  <si>
    <t>Concentrés et purées cuisines</t>
  </si>
  <si>
    <t>kg</t>
  </si>
  <si>
    <t>00001883</t>
  </si>
  <si>
    <t>sucre semoule</t>
  </si>
  <si>
    <t>Sucres</t>
  </si>
  <si>
    <t>CRE-LIQUIDE-35</t>
  </si>
  <si>
    <t>Crème liquide entière 35% MG UHT</t>
  </si>
  <si>
    <t>Crèmes fraîches et laitières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</si>
  <si>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</si>
  <si>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</si>
  <si>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</si>
  <si>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</si>
  <si>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</si>
  <si>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</si>
  <si>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</si>
  <si>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</si>
  <si>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</si>
  <si>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LAIT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</si>
  <si>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</si>
  <si>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</si>
  <si>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</si>
  <si>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</si>
  <si>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</si>
  <si>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 xml:space="preserve">    ↳ Gélatine feuilles (200 bloom)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</si>
  <si>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</si>
  <si>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</si>
  <si>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</si>
  <si>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</si>
  <si>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</si>
  <si>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</si>
  <si>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</si>
  <si>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</si>
  <si>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une crème anglaise avec lait + jaunes + sucre + vanille.</t>
  </si>
  <si>
    <t>INCORPORER</t>
  </si>
  <si>
    <t>Incorporer la gélatine ramollie. Laisser refroidir à 20°C.</t>
  </si>
  <si>
    <t>Incorporer délicatement la crème fouettée. Utiliser avant prise complète.</t>
  </si>
  <si>
    <t>Fiche technique — Appareil à bavarois (BPI cuisine)</t>
  </si>
  <si>
    <t>Appareil à bavarois (BPI cuisine)  BPI-CUI-APP-BAVA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</si>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</sst>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2.1010409090909</v>
      </c>
    </row>
    <row r="12">
      <c r="A12" t="s" s="3">
        <v>17</v>
      </c>
      <c r="B12" s="4">
        <v>2.1010409090909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2.1010409090909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1.381818</v>
      </c>
      <c r="E7" s="11">
        <f>D7*$B$2</f>
        <v>1.381818</v>
      </c>
      <c r="F7" t="s">
        <v>35</v>
      </c>
      <c r="G7" s="4">
        <f>E7*0.2700000355</f>
        <v>0.373091</v>
      </c>
    </row>
    <row r="8">
      <c r="A8" t="s">
        <v>36</v>
      </c>
      <c r="B8" t="s">
        <v>37</v>
      </c>
      <c r="C8" t="s">
        <v>38</v>
      </c>
      <c r="D8" s="9">
        <v>0.012</v>
      </c>
      <c r="E8" s="11">
        <f>D8*$B$2</f>
        <v>0.012</v>
      </c>
      <c r="F8" t="s">
        <v>39</v>
      </c>
      <c r="G8" s="4">
        <f>E8*24</f>
        <v>0.288</v>
      </c>
    </row>
    <row r="9">
      <c r="A9" t="s" s="12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35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25</v>
      </c>
      <c r="G10" s="4">
        <f>E10*2.85</f>
        <v>1.14</v>
      </c>
    </row>
    <row r="11">
      <c r="A11" t="s" s="12">
        <v>46</v>
      </c>
      <c r="B11" t="s">
        <v>47</v>
      </c>
      <c r="C11" t="s">
        <v>34</v>
      </c>
      <c r="D11" s="9">
        <v>0.5</v>
      </c>
      <c r="E11" s="11">
        <f>D11*$B$2</f>
        <v>0.5</v>
      </c>
      <c r="F11" t="s">
        <v>25</v>
      </c>
      <c r="G11" s="4">
        <f>E11*0.5999</f>
        <v>0.29995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57</v>
      </c>
      <c r="C4" t="s">
        <v>53</v>
      </c>
      <c r="D4" s="11">
        <v>0.076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1.382</v>
      </c>
      <c r="E5" t="s">
        <v>35</v>
      </c>
      <c r="F5" t="s">
        <v>34</v>
      </c>
    </row>
    <row r="6">
      <c r="A6">
        <v>1</v>
      </c>
      <c r="B6" t="s">
        <v>60</v>
      </c>
      <c r="C6" t="s">
        <v>56</v>
      </c>
      <c r="D6" s="11">
        <v>0.125</v>
      </c>
      <c r="E6" t="s">
        <v>39</v>
      </c>
      <c r="F6" t="s">
        <v>42</v>
      </c>
    </row>
    <row r="7">
      <c r="A7">
        <v>1</v>
      </c>
      <c r="B7" t="s">
        <v>61</v>
      </c>
      <c r="C7" t="s">
        <v>56</v>
      </c>
      <c r="D7" s="11">
        <v>0.012</v>
      </c>
      <c r="E7" t="s">
        <v>39</v>
      </c>
      <c r="F7" t="s">
        <v>38</v>
      </c>
    </row>
    <row r="8">
      <c r="A8">
        <v>1</v>
      </c>
      <c r="B8" t="s">
        <v>62</v>
      </c>
      <c r="C8" t="s">
        <v>56</v>
      </c>
      <c r="D8" s="11">
        <v>0.4</v>
      </c>
      <c r="E8" t="s">
        <v>25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"BPI-CUI-APP-BAVA · CUI.PREP · référence : "&amp;Besoins!B3&amp;" "&amp;Besoins!C3&amp;" · multiplicateur réglable sur la feuille ""Besoins"""</f>
        <v>BPI-CUI-APP-BAVA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"[RÉALISER] "&amp;Procedure!D2</f>
        <v>[RÉALISER] Réaliser une crème anglaise avec lait + jaunes + sucre + vanille.</v>
      </c>
      <c r="C5"/>
      <c r="D5"/>
    </row>
    <row r="6">
      <c r="A6" t="s" s="17">
        <v>77</v>
      </c>
      <c r="B6" t="str" s="14">
        <f>"[INCORPORER] "&amp;Procedure!D3</f>
        <v>[INCORPORER] Incorporer la gélatine ramollie. Laisser refroidir à 20°C.</v>
      </c>
      <c r="C6"/>
      <c r="D6"/>
    </row>
    <row r="7">
      <c r="A7" t="s" s="17">
        <v>78</v>
      </c>
      <c r="B7" t="str" s="14">
        <f>"[INCORPORER] "&amp;Procedure!D4</f>
        <v>[INCORPORER] Incorporer délicatement la crème fouettée. Utiliser avant prise complète.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2026-08-01T00:41:14Z</dcterms:created>
  <dc:title>Appareil à bavarois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2026-08-01T00:41:14Z</dcterms:modified>
  <cp:revision>1</cp:revision>
</cp:coreProperties>
</file>