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<sst xmlns="http://schemas.openxmlformats.org/spreadsheetml/2006/main" count="54" uniqueCount="54">
  <si>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</si>
  <si>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</si>
  <si>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</si>
  <si>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</si>
  <si>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</si>
  <si>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</si>
  <si>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</si>
  <si>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</si>
  <si>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</si>
  <si>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</si>
  <si>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</si>
  <si>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</si>
  <si>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</si>
  <si>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</si>
  <si>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</si>
  <si>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00000033</t>
  </si>
  <si>
    <t>SEL</t>
  </si>
  <si>
    <t>Matières diverses (à trier)</t>
  </si>
  <si>
    <t>00002028</t>
  </si>
  <si>
    <t>ail haché</t>
  </si>
  <si>
    <t>Légumes</t>
  </si>
  <si>
    <t>00002034</t>
  </si>
  <si>
    <t>échalote</t>
  </si>
  <si>
    <t>pc</t>
  </si>
  <si>
    <t>00002041</t>
  </si>
  <si>
    <t>persil</t>
  </si>
  <si>
    <t>Total</t>
  </si>
  <si>
    <t>Recette</t>
  </si>
  <si>
    <t>#</t>
  </si>
  <si>
    <t>Verbe</t>
  </si>
  <si>
    <t>Étape</t>
  </si>
  <si>
    <t>Précision technique</t>
  </si>
  <si>
    <t>Durée</t>
  </si>
  <si>
    <t>Beurre d'escargot (BPI cuisine)</t>
  </si>
  <si>
    <t>HACHER</t>
  </si>
  <si>
    <t>Hacher finement persil, échalotes et ail.</t>
  </si>
  <si>
    <t>INCORPORER</t>
  </si>
  <si>
    <t>Incorporer au beurre pommade. Assaisonner. Réserver au froid ou utiliser immédiatement.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</si>
  <si>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</si>
  <si>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</si>
  <si>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</si>
  <si>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</si>
  <si>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</si>
  <si>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</si>
  <si>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</si>
  <si>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ail haché</t>
  </si>
  <si>
    <t xml:space="preserve">    ↳ échalote</t>
  </si>
  <si>
    <t xml:space="preserve">    ↳ persil</t>
  </si>
  <si>
    <t xml:space="preserve">    ↳ SEL</t>
  </si>
  <si>
    <t>Fiche technique — Beurre d'escargot (BPI cuisine)</t>
  </si>
  <si>
    <t>Beurre d'escargot (BPI cuisine)  BPI-CUI-BEUR-ESC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</si>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</sst>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0.18</v>
      </c>
      <c r="C3" t="s" s="5">
        <v>3</v>
      </c>
      <c r="D3"/>
      <c r="E3"/>
      <c r="F3"/>
    </row>
    <row r="4">
      <c r="A4" t="s">
        <v>4</v>
      </c>
      <c r="B4" s="6">
        <f>$B$2*B3</f>
        <v>0.18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E7*3.9514</f>
        <v>0.493925</v>
      </c>
    </row>
    <row r="8">
      <c r="A8" t="s" s="8">
        <v>15</v>
      </c>
      <c r="B8" t="s">
        <v>16</v>
      </c>
      <c r="C8" t="s">
        <v>17</v>
      </c>
      <c r="D8" s="4">
        <v>0.005</v>
      </c>
      <c r="E8" s="6">
        <f>D8*$B$2</f>
        <v>0.005</v>
      </c>
      <c r="F8" t="s">
        <v>3</v>
      </c>
      <c r="G8" s="9">
        <f>E8*0.186416</f>
        <v>0.000932</v>
      </c>
    </row>
    <row r="9">
      <c r="A9" t="s" s="8">
        <v>18</v>
      </c>
      <c r="B9" t="s">
        <v>19</v>
      </c>
      <c r="C9" t="s">
        <v>20</v>
      </c>
      <c r="D9" s="4">
        <v>0.01</v>
      </c>
      <c r="E9" s="6">
        <f>D9*$B$2</f>
        <v>0.01</v>
      </c>
      <c r="F9" t="s">
        <v>3</v>
      </c>
      <c r="G9" s="9">
        <f>E9*0</f>
        <v>0</v>
      </c>
    </row>
    <row r="10">
      <c r="A10" t="s" s="8">
        <v>21</v>
      </c>
      <c r="B10" t="s">
        <v>22</v>
      </c>
      <c r="C10" t="s">
        <v>20</v>
      </c>
      <c r="D10" s="4">
        <v>0.02</v>
      </c>
      <c r="E10" s="6">
        <f>D10*$B$2</f>
        <v>0.02</v>
      </c>
      <c r="F10" t="s">
        <v>23</v>
      </c>
      <c r="G10" s="9">
        <f>E10*0</f>
        <v>0</v>
      </c>
    </row>
    <row r="11">
      <c r="A11" t="s" s="8">
        <v>24</v>
      </c>
      <c r="B11" t="s">
        <v>25</v>
      </c>
      <c r="C11" t="s">
        <v>20</v>
      </c>
      <c r="D11" s="4">
        <v>0.02</v>
      </c>
      <c r="E11" s="6">
        <f>D11*$B$2</f>
        <v>0.02</v>
      </c>
      <c r="F11" t="s">
        <v>3</v>
      </c>
      <c r="G11" s="9">
        <f>E11*0</f>
        <v>0</v>
      </c>
    </row>
    <row r="12">
      <c r="A12"/>
      <c r="B12"/>
      <c r="C12"/>
      <c r="D12"/>
      <c r="E12"/>
      <c r="F12" t="s" s="10">
        <v>26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/>
      <c r="F2"/>
    </row>
    <row r="3">
      <c r="A3" t="s">
        <v>33</v>
      </c>
      <c r="B3">
        <v>2</v>
      </c>
      <c r="C3" t="s">
        <v>36</v>
      </c>
      <c r="D3" t="s" s="12">
        <v>37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33</v>
      </c>
      <c r="C2" t="s">
        <v>42</v>
      </c>
      <c r="D2" s="6">
        <f>'Besoins'!$B$2*0.18</f>
        <v>0.18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'Besoins'!$B$2*0.125</f>
        <v>0.125</v>
      </c>
      <c r="E3" t="s">
        <v>3</v>
      </c>
    </row>
    <row r="4">
      <c r="A4">
        <v>1</v>
      </c>
      <c r="B4" t="s">
        <v>45</v>
      </c>
      <c r="C4" t="s">
        <v>44</v>
      </c>
      <c r="D4" s="6">
        <f>'Besoins'!$B$2*0.01</f>
        <v>0.01</v>
      </c>
      <c r="E4" t="s">
        <v>3</v>
      </c>
    </row>
    <row r="5">
      <c r="A5">
        <v>1</v>
      </c>
      <c r="B5" t="s">
        <v>46</v>
      </c>
      <c r="C5" t="s">
        <v>44</v>
      </c>
      <c r="D5" s="6">
        <f>'Besoins'!$B$2*0.02</f>
        <v>0.02</v>
      </c>
      <c r="E5" t="s">
        <v>3</v>
      </c>
    </row>
    <row r="6">
      <c r="A6">
        <v>1</v>
      </c>
      <c r="B6" t="s">
        <v>47</v>
      </c>
      <c r="C6" t="s">
        <v>44</v>
      </c>
      <c r="D6" s="6">
        <f>'Besoins'!$B$2*0.02</f>
        <v>0.02</v>
      </c>
      <c r="E6" t="s">
        <v>3</v>
      </c>
    </row>
    <row r="7">
      <c r="A7">
        <v>1</v>
      </c>
      <c r="B7" t="s">
        <v>48</v>
      </c>
      <c r="C7" t="s">
        <v>44</v>
      </c>
      <c r="D7" s="6">
        <f>'Besoins'!$B$2*0.005</f>
        <v>0.005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"BPI-CUI-BEUR-ESC · CUI.PREP · référence : "&amp;Besoins!B3&amp;" "&amp;Besoins!C3&amp;" · multiplicateur réglable sur la feuille ""Besoins"""</f>
        <v>BPI-CUI-BEUR-ESC · CUI.PREP · référence : 0,18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"[HACHER] "&amp;Procedure!D2</f>
        <v>[HACHER] Hacher finement persil, échalotes et ail.</v>
      </c>
      <c r="C5"/>
      <c r="D5"/>
    </row>
    <row r="6">
      <c r="A6" t="s" s="15">
        <v>52</v>
      </c>
      <c r="B6" t="str" s="12">
        <f>"[INCORPORER] "&amp;Procedure!D3</f>
        <v>[INCORPORER] Incorporer au beurre pommade. Assaisonner. Réserver au froid ou utiliser immédiatement.</v>
      </c>
      <c r="C6"/>
      <c r="D6"/>
    </row>
    <row r="7">
      <c r="A7"/>
      <c r="B7"/>
      <c r="C7"/>
      <c r="D7"/>
    </row>
    <row r="8">
      <c r="A8" t="s" s="16">
        <v>53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2026-09-15T13:23:57Z</dcterms:created>
  <dc:title>Beurre d'escargot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2026-09-15T13:23:57Z</dcterms:modified>
  <cp:revision>1</cp:revision>
</cp:coreProperties>
</file>