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<sst xmlns="http://schemas.openxmlformats.org/spreadsheetml/2006/main" count="57" uniqueCount="57">
  <si>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</si>
  <si>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</si>
  <si>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</si>
  <si>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</si>
  <si>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</si>
  <si>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</si>
  <si>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</si>
  <si>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</si>
  <si>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</si>
  <si>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</si>
  <si>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</si>
  <si>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</si>
  <si>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</si>
  <si>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</si>
  <si>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</si>
  <si>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</si>
  <si>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</si>
  <si>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</si>
  <si>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</si>
  <si>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</si>
  <si>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</si>
  <si>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</si>
  <si>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</si>
  <si>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</si>
  <si>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</si>
  <si>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Total</t>
  </si>
  <si>
    <t>Recette</t>
  </si>
  <si>
    <t>#</t>
  </si>
  <si>
    <t>Verbe</t>
  </si>
  <si>
    <t>Étape</t>
  </si>
  <si>
    <t>Précision technique</t>
  </si>
  <si>
    <t>Durée</t>
  </si>
  <si>
    <t>Appareil à génoise (BPI cuisine)</t>
  </si>
  <si>
    <t>BLANCHIR</t>
  </si>
  <si>
    <t>Blanchir jaunes + sucre au ruban. Incorporer farine tamisée à la maryse.</t>
  </si>
  <si>
    <t>INCORPORER</t>
  </si>
  <si>
    <t>Ajouter beurre fondu refroidi en filet.</t>
  </si>
  <si>
    <t>DÉMOULER</t>
  </si>
  <si>
    <t>Cuire 25-30 min à 180°C. Démouler tiède.</t>
  </si>
  <si>
    <t>28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</si>
  <si>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</si>
  <si>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</si>
  <si>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</si>
  <si>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</si>
  <si>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</si>
  <si>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</si>
  <si>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</si>
  <si>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sucre semoule</t>
  </si>
  <si>
    <t>matiere</t>
  </si>
  <si>
    <t xml:space="preserve">    ↳ FARINE (000)</t>
  </si>
  <si>
    <t xml:space="preserve">    ↳ BEURRE</t>
  </si>
  <si>
    <t>Fiche technique — Appareil à génoise (BPI cuisine)</t>
  </si>
  <si>
    <t>Appareil à génoise (BPI cuisine)  BPI-CUI-GENOISE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</si>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</sst>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0.125</v>
      </c>
      <c r="E7" s="6">
        <f>D7*$B$2</f>
        <v>0.125</v>
      </c>
      <c r="F7" t="s">
        <v>3</v>
      </c>
      <c r="G7" s="9">
        <f>E7*0.489836</f>
        <v>0.06123</v>
      </c>
    </row>
    <row r="8">
      <c r="A8" t="s" s="8">
        <v>15</v>
      </c>
      <c r="B8" t="s">
        <v>16</v>
      </c>
      <c r="C8" t="s">
        <v>17</v>
      </c>
      <c r="D8" s="4">
        <v>0.03</v>
      </c>
      <c r="E8" s="6">
        <f>D8*$B$2</f>
        <v>0.03</v>
      </c>
      <c r="F8" t="s">
        <v>3</v>
      </c>
      <c r="G8" s="9">
        <f>E8*3.9514</f>
        <v>0.118542</v>
      </c>
    </row>
    <row r="9">
      <c r="A9" t="s" s="8">
        <v>18</v>
      </c>
      <c r="B9" t="s">
        <v>19</v>
      </c>
      <c r="C9" t="s">
        <v>20</v>
      </c>
      <c r="D9" s="4">
        <v>4</v>
      </c>
      <c r="E9" s="6">
        <f>D9*$B$2</f>
        <v>4</v>
      </c>
      <c r="F9" t="s">
        <v>21</v>
      </c>
      <c r="G9" s="9">
        <f>E9*0.27</f>
        <v>1.08</v>
      </c>
    </row>
    <row r="10">
      <c r="A10" t="s" s="8">
        <v>22</v>
      </c>
      <c r="B10" t="s">
        <v>23</v>
      </c>
      <c r="C10" t="s">
        <v>24</v>
      </c>
      <c r="D10" s="4">
        <v>0.125</v>
      </c>
      <c r="E10" s="6">
        <f>D10*$B$2</f>
        <v>0.125</v>
      </c>
      <c r="F10" t="s">
        <v>21</v>
      </c>
      <c r="G10" s="9">
        <f>E10*0</f>
        <v>0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 t="s">
        <v>39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32</v>
      </c>
      <c r="C2" t="s">
        <v>44</v>
      </c>
      <c r="D2" s="6">
        <f>'Besoins'!$B$2*1</f>
        <v>1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'Besoins'!$B$2*4</f>
        <v>4</v>
      </c>
      <c r="E3" t="s">
        <v>21</v>
      </c>
    </row>
    <row r="4">
      <c r="A4">
        <v>1</v>
      </c>
      <c r="B4" t="s">
        <v>47</v>
      </c>
      <c r="C4" t="s">
        <v>48</v>
      </c>
      <c r="D4" s="6">
        <f>'Besoins'!$B$2*0.125</f>
        <v>0.125</v>
      </c>
      <c r="E4" t="s">
        <v>3</v>
      </c>
    </row>
    <row r="5">
      <c r="A5">
        <v>1</v>
      </c>
      <c r="B5" t="s">
        <v>49</v>
      </c>
      <c r="C5" t="s">
        <v>48</v>
      </c>
      <c r="D5" s="6">
        <f>'Besoins'!$B$2*0.125</f>
        <v>0.125</v>
      </c>
      <c r="E5" t="s">
        <v>3</v>
      </c>
    </row>
    <row r="6">
      <c r="A6">
        <v>1</v>
      </c>
      <c r="B6" t="s">
        <v>50</v>
      </c>
      <c r="C6" t="s">
        <v>48</v>
      </c>
      <c r="D6" s="6">
        <f>'Besoins'!$B$2*0.03</f>
        <v>0.03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"BPI-CUI-GENOISE · CUI.PATES · référence : "&amp;Besoins!B3&amp;" "&amp;Besoins!C3&amp;" · multiplicateur réglable sur la feuille ""Besoins"""</f>
        <v>BPI-CUI-GENOISE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"[BLANCHIR] "&amp;Procedure!D2</f>
        <v>[BLANCHIR] Blanchir jaunes + sucre au ruban. Incorporer farine tamisée à la maryse.</v>
      </c>
      <c r="C5"/>
      <c r="D5"/>
    </row>
    <row r="6">
      <c r="A6" t="s" s="15">
        <v>54</v>
      </c>
      <c r="B6" t="str" s="12">
        <f>"[INCORPORER] "&amp;Procedure!D3</f>
        <v>[INCORPORER] Ajouter beurre fondu refroidi en filet.</v>
      </c>
      <c r="C6"/>
      <c r="D6"/>
    </row>
    <row r="7">
      <c r="A7" t="s" s="15">
        <v>55</v>
      </c>
      <c r="B7" t="str" s="12">
        <f>"[DÉMOULER] "&amp;Procedure!D4</f>
        <v>[DÉMOULER] Cuire 25-30 min à 180°C. Démouler tiède.</v>
      </c>
      <c r="C7"/>
      <c r="D7"/>
    </row>
    <row r="8">
      <c r="A8"/>
      <c r="B8"/>
      <c r="C8"/>
      <c r="D8"/>
    </row>
    <row r="9">
      <c r="A9" t="s" s="16">
        <v>56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2026-08-01T00:41:15Z</dcterms:created>
  <dc:title>Appareil à génoise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2026-08-01T00:41:15Z</dcterms:modified>
  <cp:revision>1</cp:revision>
</cp:coreProperties>
</file>