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<sst xmlns="http://schemas.openxmlformats.org/spreadsheetml/2006/main" count="79" uniqueCount="79">
  <si>
    <t>Fiche technique</t>
  </si>
  <si>
    <t>Nom</t>
  </si>
  <si>
    <t>Appareil à génoise (BPI cuisine)</t>
  </si>
  <si>
    <t>Code</t>
  </si>
  <si>
    <t>BPI-CUI-GENOISE</t>
  </si>
  <si>
    <t>Classe</t>
  </si>
  <si>
    <t>Pâtes de base cuisine (CUI.PATES)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</si>
  <si>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</si>
  <si>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</si>
  <si>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</si>
  <si>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</si>
  <si>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</si>
  <si>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</si>
  <si>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</si>
  <si>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</si>
  <si>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</si>
  <si>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</si>
  <si>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</si>
  <si>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</si>
  <si>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</si>
  <si>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</si>
  <si>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14:37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</si>
  <si>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</si>
  <si>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</si>
  <si>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</si>
  <si>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</si>
  <si>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</si>
  <si>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</si>
  <si>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</si>
  <si>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</si>
  <si>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</si>
  <si>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</si>
  <si>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</si>
  <si>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</si>
  <si>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</si>
  <si>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</si>
  <si>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</si>
  <si>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</si>
  <si>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</si>
  <si>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</si>
  <si>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</si>
  <si>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</si>
  <si>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00001883</t>
  </si>
  <si>
    <t>sucre semoule</t>
  </si>
  <si>
    <t>Sucres</t>
  </si>
  <si>
    <t>Total</t>
  </si>
  <si>
    <t>Niveau</t>
  </si>
  <si>
    <t>Composant</t>
  </si>
  <si>
    <t>Type</t>
  </si>
  <si>
    <t>Quantité (pour 1 kg)</t>
  </si>
  <si>
    <t>recette</t>
  </si>
  <si>
    <t>Pâtes de base cuisine</t>
  </si>
  <si>
    <t xml:space="preserve">    ↳ OEUF (P)</t>
  </si>
  <si>
    <t>Conversions oeufs et ovoproduits</t>
  </si>
  <si>
    <t xml:space="preserve">        ↳ OEUF (ml)</t>
  </si>
  <si>
    <t>lt</t>
  </si>
  <si>
    <t xml:space="preserve">            ↳ OEUF A3 (PRIX)</t>
  </si>
  <si>
    <t>matiere</t>
  </si>
  <si>
    <t xml:space="preserve">    ↳ sucre semoule</t>
  </si>
  <si>
    <t xml:space="preserve">    ↳ FARINE (000)</t>
  </si>
  <si>
    <t xml:space="preserve">    ↳ BEURRE</t>
  </si>
  <si>
    <t>Recette</t>
  </si>
  <si>
    <t>#</t>
  </si>
  <si>
    <t>Verbe</t>
  </si>
  <si>
    <t>Étape</t>
  </si>
  <si>
    <t>Précision technique</t>
  </si>
  <si>
    <t>Durée</t>
  </si>
  <si>
    <t>BLANCHIR</t>
  </si>
  <si>
    <t>Blanchir jaunes + sucre au ruban. Incorporer farine tamisée à la maryse.</t>
  </si>
  <si>
    <t>INCORPORER</t>
  </si>
  <si>
    <t>Ajouter beurre fondu refroidi en filet.</t>
  </si>
  <si>
    <t>DÉMOULER</t>
  </si>
  <si>
    <t>Cuire 25-30 min à 180°C. Démouler tiède.</t>
  </si>
  <si>
    <t>28 min (cuisson)</t>
  </si>
  <si>
    <t>Fiche technique — Appareil à génoise (BPI cuisine)</t>
  </si>
  <si>
    <t>Appareil à génoise (BPI cuisine)  BPI-CUI-GENOISE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</si>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</sst>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1.2597715</v>
      </c>
    </row>
    <row r="12">
      <c r="A12" t="s" s="3">
        <v>17</v>
      </c>
      <c r="B12" s="4">
        <v>1.2597715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1.2597715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0.125</v>
      </c>
      <c r="E7" s="11">
        <f>D7*$B$2</f>
        <v>0.125</v>
      </c>
      <c r="F7" t="s">
        <v>25</v>
      </c>
      <c r="G7" s="4">
        <f>E7*0.489836</f>
        <v>0.06123</v>
      </c>
    </row>
    <row r="8">
      <c r="A8" t="s" s="12">
        <v>35</v>
      </c>
      <c r="B8" t="s">
        <v>36</v>
      </c>
      <c r="C8" t="s">
        <v>37</v>
      </c>
      <c r="D8" s="9">
        <v>0.03</v>
      </c>
      <c r="E8" s="11">
        <f>D8*$B$2</f>
        <v>0.03</v>
      </c>
      <c r="F8" t="s">
        <v>25</v>
      </c>
      <c r="G8" s="4">
        <f>E8*3.9514</f>
        <v>0.118542</v>
      </c>
    </row>
    <row r="9">
      <c r="A9" t="s" s="12">
        <v>38</v>
      </c>
      <c r="B9" t="s">
        <v>39</v>
      </c>
      <c r="C9" t="s">
        <v>40</v>
      </c>
      <c r="D9" s="9">
        <v>4</v>
      </c>
      <c r="E9" s="11">
        <f>D9*$B$2</f>
        <v>4</v>
      </c>
      <c r="F9" t="s">
        <v>41</v>
      </c>
      <c r="G9" s="4">
        <f>E9*0.27</f>
        <v>1.08</v>
      </c>
    </row>
    <row r="10">
      <c r="A10" t="s" s="12">
        <v>42</v>
      </c>
      <c r="B10" t="s">
        <v>43</v>
      </c>
      <c r="C10" t="s">
        <v>44</v>
      </c>
      <c r="D10" s="9">
        <v>0.125</v>
      </c>
      <c r="E10" s="11">
        <f>D10*$B$2</f>
        <v>0.125</v>
      </c>
      <c r="F10" t="s">
        <v>41</v>
      </c>
      <c r="G10" s="4">
        <f>E10*0</f>
        <v>0</v>
      </c>
    </row>
    <row r="11">
      <c r="A11"/>
      <c r="B11"/>
      <c r="C11"/>
      <c r="D11"/>
      <c r="E11"/>
      <c r="F11" t="s" s="3">
        <v>45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1</v>
      </c>
      <c r="E2" t="s">
        <v>25</v>
      </c>
      <c r="F2" t="s">
        <v>51</v>
      </c>
    </row>
    <row r="3">
      <c r="A3">
        <v>1</v>
      </c>
      <c r="B3" t="s">
        <v>52</v>
      </c>
      <c r="C3" t="s">
        <v>50</v>
      </c>
      <c r="D3" s="11">
        <v>4</v>
      </c>
      <c r="E3" t="s">
        <v>41</v>
      </c>
      <c r="F3" t="s">
        <v>53</v>
      </c>
    </row>
    <row r="4">
      <c r="A4">
        <v>2</v>
      </c>
      <c r="B4" t="s">
        <v>54</v>
      </c>
      <c r="C4" t="s">
        <v>50</v>
      </c>
      <c r="D4" s="11">
        <v>0.22</v>
      </c>
      <c r="E4" t="s">
        <v>55</v>
      </c>
      <c r="F4" t="s">
        <v>53</v>
      </c>
    </row>
    <row r="5">
      <c r="A5">
        <v>3</v>
      </c>
      <c r="B5" t="s">
        <v>56</v>
      </c>
      <c r="C5" t="s">
        <v>57</v>
      </c>
      <c r="D5" s="11">
        <v>4</v>
      </c>
      <c r="E5" t="s">
        <v>41</v>
      </c>
      <c r="F5" t="s">
        <v>40</v>
      </c>
    </row>
    <row r="6">
      <c r="A6">
        <v>1</v>
      </c>
      <c r="B6" t="s">
        <v>58</v>
      </c>
      <c r="C6" t="s">
        <v>57</v>
      </c>
      <c r="D6" s="11">
        <v>0.125</v>
      </c>
      <c r="E6" t="s">
        <v>25</v>
      </c>
      <c r="F6" t="s">
        <v>44</v>
      </c>
    </row>
    <row r="7">
      <c r="A7">
        <v>1</v>
      </c>
      <c r="B7" t="s">
        <v>59</v>
      </c>
      <c r="C7" t="s">
        <v>57</v>
      </c>
      <c r="D7" s="11">
        <v>0.125</v>
      </c>
      <c r="E7" t="s">
        <v>25</v>
      </c>
      <c r="F7" t="s">
        <v>34</v>
      </c>
    </row>
    <row r="8">
      <c r="A8">
        <v>1</v>
      </c>
      <c r="B8" t="s">
        <v>60</v>
      </c>
      <c r="C8" t="s">
        <v>57</v>
      </c>
      <c r="D8" s="11">
        <v>0.03</v>
      </c>
      <c r="E8" t="s">
        <v>25</v>
      </c>
      <c r="F8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65</v>
      </c>
      <c r="F1" t="s" s="2">
        <v>66</v>
      </c>
    </row>
    <row r="2">
      <c r="A2" t="s">
        <v>2</v>
      </c>
      <c r="B2">
        <v>1</v>
      </c>
      <c r="C2" t="s">
        <v>67</v>
      </c>
      <c r="D2" t="s" s="14">
        <v>68</v>
      </c>
      <c r="E2" t="s" s="14"/>
      <c r="F2"/>
    </row>
    <row r="3">
      <c r="A3" t="s">
        <v>2</v>
      </c>
      <c r="B3">
        <v>2</v>
      </c>
      <c r="C3" t="s">
        <v>69</v>
      </c>
      <c r="D3" t="s" s="14">
        <v>70</v>
      </c>
      <c r="E3" t="s" s="14"/>
      <c r="F3"/>
    </row>
    <row r="4">
      <c r="A4" t="s">
        <v>2</v>
      </c>
      <c r="B4">
        <v>3</v>
      </c>
      <c r="C4" t="s">
        <v>71</v>
      </c>
      <c r="D4" t="s" s="14">
        <v>72</v>
      </c>
      <c r="E4" t="s" s="14"/>
      <c r="F4" t="s">
        <v>73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74</v>
      </c>
      <c r="B1"/>
      <c r="C1"/>
      <c r="D1"/>
    </row>
    <row r="2">
      <c r="A2" t="str" s="15">
        <f>"BPI-CUI-GENOISE · CUI.PATES · référence : "&amp;Besoins!B3&amp;" "&amp;Besoins!C3&amp;" · multiplicateur réglable sur la feuille ""Besoins"""</f>
        <v>BPI-CUI-GENOISE · CUI.PATES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75</v>
      </c>
      <c r="B4"/>
      <c r="C4"/>
      <c r="D4"/>
    </row>
    <row r="5">
      <c r="A5" t="s" s="17">
        <v>76</v>
      </c>
      <c r="B5" t="str" s="14">
        <f>"[BLANCHIR] "&amp;Procedure!D2</f>
        <v>[BLANCHIR] Blanchir jaunes + sucre au ruban. Incorporer farine tamisée à la maryse.</v>
      </c>
      <c r="C5"/>
      <c r="D5"/>
    </row>
    <row r="6">
      <c r="A6" t="s" s="17">
        <v>77</v>
      </c>
      <c r="B6" t="str" s="14">
        <f>"[INCORPORER] "&amp;Procedure!D3</f>
        <v>[INCORPORER] Ajouter beurre fondu refroidi en filet.</v>
      </c>
      <c r="C6"/>
      <c r="D6"/>
    </row>
    <row r="7">
      <c r="A7" t="s" s="17">
        <v>78</v>
      </c>
      <c r="B7" t="str" s="14">
        <f>"[DÉMOULER] "&amp;Procedure!D4</f>
        <v>[DÉMOULER] Cuire 25-30 min à 180°C. Démouler tiède.</v>
      </c>
      <c r="C7"/>
      <c r="D7"/>
    </row>
    <row r="8">
      <c r="A8"/>
      <c r="B8"/>
      <c r="C8"/>
      <c r="D8"/>
    </row>
    <row r="9">
      <c r="A9" t="s" s="18">
        <v>22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2026-09-15T12:37:53Z</dcterms:created>
  <dc:title>Appareil à génoise (BPI cuisine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2026-09-15T12:37:53Z</dcterms:modified>
  <cp:revision>1</cp:revision>
</cp:coreProperties>
</file>