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<sst xmlns="http://schemas.openxmlformats.org/spreadsheetml/2006/main" count="56" uniqueCount="56">
  <si>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</si>
  <si>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</si>
  <si>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</si>
  <si>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</si>
  <si>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</si>
  <si>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</si>
  <si>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</si>
  <si>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</si>
  <si>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</si>
  <si>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</si>
  <si>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</si>
  <si>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</si>
  <si>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</si>
  <si>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</si>
  <si>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</si>
  <si>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</si>
  <si>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00000033</t>
  </si>
  <si>
    <t>SEL</t>
  </si>
  <si>
    <t>Matières diverses (à trier)</t>
  </si>
  <si>
    <t>00001660</t>
  </si>
  <si>
    <t>huile olive vierge</t>
  </si>
  <si>
    <t>Épicerie salée</t>
  </si>
  <si>
    <t>lt</t>
  </si>
  <si>
    <t>00002041</t>
  </si>
  <si>
    <t>persil</t>
  </si>
  <si>
    <t>Légumes</t>
  </si>
  <si>
    <t>00SAU_MP010</t>
  </si>
  <si>
    <t>Pomme de terre cuite en robe</t>
  </si>
  <si>
    <t>Total</t>
  </si>
  <si>
    <t>Recette</t>
  </si>
  <si>
    <t>#</t>
  </si>
  <si>
    <t>Verbe</t>
  </si>
  <si>
    <t>Étape</t>
  </si>
  <si>
    <t>Précision technique</t>
  </si>
  <si>
    <t>Durée</t>
  </si>
  <si>
    <t>Pommes château (BPI cuisine)</t>
  </si>
  <si>
    <t>ÉPLUCHER</t>
  </si>
  <si>
    <t>Éplucher et tourner les PDT en bouchons réguliers. Blanchir légèrement eau salée.</t>
  </si>
  <si>
    <t>SAUTER</t>
  </si>
  <si>
    <t>Sauter beurre + huile à feu modéré jusqu'à coloration dorée. Saler, persiller.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</si>
  <si>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</si>
  <si>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</si>
  <si>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</si>
  <si>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</si>
  <si>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</si>
  <si>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cuite en robe</t>
  </si>
  <si>
    <t>matiere</t>
  </si>
  <si>
    <t xml:space="preserve">    ↳ BEURRE</t>
  </si>
  <si>
    <t xml:space="preserve">    ↳ huile olive vierge</t>
  </si>
  <si>
    <t xml:space="preserve">    ↳ SEL</t>
  </si>
  <si>
    <t xml:space="preserve">    ↳ persil</t>
  </si>
  <si>
    <t>Fiche technique — Pommes château (BPI cuisine)</t>
  </si>
  <si>
    <t>Pommes château (BPI cuisine)  BPI-CUI-PDT-CHAT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</si>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</sst>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E7*3.9514</f>
        <v>0.237084</v>
      </c>
    </row>
    <row r="8">
      <c r="A8" t="s" s="8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15</v>
      </c>
      <c r="G8" s="9">
        <f>E8*0.186416</f>
        <v>0.001864</v>
      </c>
    </row>
    <row r="9">
      <c r="A9" t="s" s="8">
        <v>19</v>
      </c>
      <c r="B9" t="s">
        <v>20</v>
      </c>
      <c r="C9" t="s">
        <v>21</v>
      </c>
      <c r="D9" s="4">
        <v>0.04</v>
      </c>
      <c r="E9" s="6">
        <f>D9*$B$2</f>
        <v>0.04</v>
      </c>
      <c r="F9" t="s">
        <v>22</v>
      </c>
      <c r="G9" s="9">
        <f>E9*0</f>
        <v>0</v>
      </c>
    </row>
    <row r="10">
      <c r="A10" t="s" s="8">
        <v>23</v>
      </c>
      <c r="B10" t="s">
        <v>24</v>
      </c>
      <c r="C10" t="s">
        <v>25</v>
      </c>
      <c r="D10" s="4">
        <v>0.02</v>
      </c>
      <c r="E10" s="6">
        <f>D10*$B$2</f>
        <v>0.02</v>
      </c>
      <c r="F10" t="s">
        <v>15</v>
      </c>
      <c r="G10" s="9">
        <f>E10*0</f>
        <v>0</v>
      </c>
    </row>
    <row r="11">
      <c r="A11" t="s">
        <v>26</v>
      </c>
      <c r="B11" t="s">
        <v>27</v>
      </c>
      <c r="C11" t="s">
        <v>25</v>
      </c>
      <c r="D11" s="4">
        <v>1.2</v>
      </c>
      <c r="E11" s="6">
        <f>D11*$B$2</f>
        <v>1.2</v>
      </c>
      <c r="F11" t="s">
        <v>15</v>
      </c>
      <c r="G11" s="9">
        <f>E11*1.5</f>
        <v>1.8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35</v>
      </c>
      <c r="C2" t="s">
        <v>44</v>
      </c>
      <c r="D2" s="6">
        <f>'Besoins'!$B$2*8</f>
        <v>8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'Besoins'!$B$2*1.2</f>
        <v>1.2</v>
      </c>
      <c r="E3" t="s">
        <v>15</v>
      </c>
    </row>
    <row r="4">
      <c r="A4">
        <v>1</v>
      </c>
      <c r="B4" t="s">
        <v>47</v>
      </c>
      <c r="C4" t="s">
        <v>46</v>
      </c>
      <c r="D4" s="6">
        <f>'Besoins'!$B$2*0.06</f>
        <v>0.06</v>
      </c>
      <c r="E4" t="s">
        <v>15</v>
      </c>
    </row>
    <row r="5">
      <c r="A5">
        <v>1</v>
      </c>
      <c r="B5" t="s">
        <v>48</v>
      </c>
      <c r="C5" t="s">
        <v>46</v>
      </c>
      <c r="D5" s="6">
        <f>'Besoins'!$B$2*0.04</f>
        <v>0.04</v>
      </c>
      <c r="E5" t="s">
        <v>22</v>
      </c>
    </row>
    <row r="6">
      <c r="A6">
        <v>1</v>
      </c>
      <c r="B6" t="s">
        <v>49</v>
      </c>
      <c r="C6" t="s">
        <v>46</v>
      </c>
      <c r="D6" s="6">
        <f>'Besoins'!$B$2*0.01</f>
        <v>0.01</v>
      </c>
      <c r="E6" t="s">
        <v>15</v>
      </c>
    </row>
    <row r="7">
      <c r="A7">
        <v>1</v>
      </c>
      <c r="B7" t="s">
        <v>50</v>
      </c>
      <c r="C7" t="s">
        <v>46</v>
      </c>
      <c r="D7" s="6">
        <f>'Besoins'!$B$2*0.02</f>
        <v>0.02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"BPI-CUI-PDT-CHAT · CUI.GAR.PDT · référence : "&amp;Besoins!B3&amp;" "&amp;Besoins!C3&amp;" · multiplicateur réglable sur la feuille ""Besoins"""</f>
        <v>BPI-CUI-PDT-CHAT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"[ÉPLUCHER] "&amp;Procedure!D2</f>
        <v>[ÉPLUCHER] Éplucher et tourner les PDT en bouchons réguliers. Blanchir légèrement eau salée.</v>
      </c>
      <c r="C5"/>
      <c r="D5"/>
    </row>
    <row r="6">
      <c r="A6" t="s" s="15">
        <v>54</v>
      </c>
      <c r="B6" t="str" s="12">
        <f>"[SAUTER] "&amp;Procedure!D3</f>
        <v>[SAUTER] Sauter beurre + huile à feu modéré jusqu'à coloration dorée. Saler, persiller.</v>
      </c>
      <c r="C6"/>
      <c r="D6"/>
    </row>
    <row r="7">
      <c r="A7"/>
      <c r="B7"/>
      <c r="C7"/>
      <c r="D7"/>
    </row>
    <row r="8">
      <c r="A8" t="s" s="16">
        <v>55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2026-09-15T14:53:56Z</dcterms:created>
  <dc:title>Pommes château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2026-09-15T14:53:56Z</dcterms:modified>
  <cp:revision>1</cp:revision>
</cp:coreProperties>
</file>