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Besoins" sheetId="1" r:id="rId1"/>
    <sheet name="Procedure" sheetId="2" r:id="rId2"/>
    <sheet name="Arborescence FT" sheetId="3" r:id="rId3"/>
    <sheet name="Carte imprimable" sheetId="4" r:id="rId4"/>
  </sheets>
</workbook>
</file>

<file path=xl/sharedStrings.xml><?xml version="1.0" encoding="utf-8"?>
<sst xmlns="http://schemas.openxmlformats.org/spreadsheetml/2006/main" count="45" uniqueCount="45">
  <si>
    <t>Besoins matière</t>
  </si>
  <si>
    <t>Multiplicateur souhaité</t>
  </si>
  <si>
    <t>Quantité de référence</t>
  </si>
  <si>
    <t>pc</t>
  </si>
  <si>
    <t>Quantité obtenue</t>
  </si>
  <si>
    <t>Code</t>
  </si>
  <si>
    <t>Matière première</t>
  </si>
  <si>
    <t>Classe</t>
  </si>
  <si>
    <t>Base (×1, modifiable)</t>
  </si>
  <si>
    <t>Quantité</t>
  </si>
  <si>
    <t>Unité</t>
  </si>
  <si>
    <t>Coût</t>
  </si>
  <si>
    <t>Total</t>
  </si>
  <si>
    <t>Recette</t>
  </si>
  <si>
    <t>#</t>
  </si>
  <si>
    <t>Verbe</t>
  </si>
  <si>
    <t>Étape</t>
  </si>
  <si>
    <t>Précision technique</t>
  </si>
  <si>
    <t>Durée</t>
  </si>
  <si>
    <t>Foie de veau sauté à l'échalote</t>
  </si>
  <si>
    <t>METTRE EN PLACE</t>
  </si>
  <si>
    <t>Mettre en place le poste de travail - 5 min  Denrées, matériels de préparation, de cuisson et de dressage.</t>
  </si>
  <si>
    <t>5 min (cuisson)</t>
  </si>
  <si>
    <t>PRÉPARER</t>
  </si>
  <si>
    <t>10 min (repos)</t>
  </si>
  <si>
    <t>10 min (prepa)</t>
  </si>
  <si>
    <t>SAUTER</t>
  </si>
  <si>
    <t>METTRE</t>
  </si>
  <si>
    <t>7 min (cuisson)</t>
  </si>
  <si>
    <t>RÉALISER</t>
  </si>
  <si>
    <t>Réaliser la sauce - 10 min</t>
  </si>
  <si>
    <t>Niveau</t>
  </si>
  <si>
    <t>Composant</t>
  </si>
  <si>
    <t>Type</t>
  </si>
  <si>
    <t>Quantité (× multiplicateur, voir feuille Besoins)</t>
  </si>
  <si>
    <t>recette</t>
  </si>
  <si>
    <t>Fiche technique — Foie de veau sauté à l'échalote</t>
  </si>
  <si>
    <t>Foie de veau sauté à l'échalote  VE_FOIE_VEAU_SAU</t>
  </si>
  <si>
    <t>1.</t>
  </si>
  <si>
    <t>2.</t>
  </si>
  <si>
    <t>3.</t>
  </si>
  <si>
    <t>4.</t>
  </si>
  <si>
    <t>5.</t>
  </si>
  <si>
    <t>6.</t>
  </si>
  <si>
    <t>CUIS.web — Portage du CUIS Clipper de 1992 par Palika &amp; Bernard Vandendaele (créateur du moteur récursif d'origine)</t>
  </si>
</sst>
</file>

<file path=xl/styles.xml><?xml version="1.0" encoding="utf-8"?>
<styleSheet xmlns="http://schemas.openxmlformats.org/spreadsheetml/2006/main">
  <numFmts count="6">
    <numFmt numFmtId="164" formatCode="#,##0.00\ &quot;₽&quot;"/>
    <numFmt numFmtId="165" formatCode="[$$-1]#,##0.00"/>
    <numFmt numFmtId="166" formatCode="#,##0.00\ [$€-1]"/>
    <numFmt numFmtId="200" formatCode="0.00"/>
    <numFmt numFmtId="201" formatCode="#,##0.000"/>
    <numFmt numFmtId="202" formatCode="#,##0.00&quot; €&quot;"/>
  </numFmts>
  <fonts count="8">
    <font>
      <name val="Calibri"/>
      <family val="2"/>
      <sz val="10"/>
    </font>
    <font>
      <name val="Calibri"/>
      <family val="2"/>
      <sz val="16"/>
      <b/>
      <color rgb="FF1F4E3B"/>
    </font>
    <font>
      <name val="Calibri"/>
      <family val="2"/>
      <sz val="10"/>
      <b/>
    </font>
    <font>
      <name val="Calibri"/>
      <family val="2"/>
      <sz val="10"/>
      <b/>
      <color rgb="FFFFFFFF"/>
    </font>
    <font>
      <name val="Calibri"/>
      <family val="2"/>
      <sz val="10"/>
      <color rgb="FF666666"/>
    </font>
    <font>
      <name val="Calibri"/>
      <family val="2"/>
      <sz val="10"/>
      <b/>
      <color rgb="FF664D03"/>
    </font>
    <font>
      <name val="Calibri"/>
      <family val="2"/>
      <sz val="10"/>
      <b/>
      <color rgb="FF1F4E3B"/>
    </font>
    <font>
      <name val="Calibri"/>
      <family val="2"/>
      <sz val="9"/>
      <color rgb="FF999999"/>
    </font>
  </fonts>
  <fills count="5">
    <fill>
      <patternFill patternType="none"/>
    </fill>
    <fill>
      <patternFill patternType="gray125"/>
    </fill>
    <fill>
      <patternFill patternType="solid">
        <fgColor rgb="FFEAF3EE"/>
        <bgColor indexed="64"/>
      </patternFill>
    </fill>
    <fill>
      <patternFill patternType="solid">
        <fgColor rgb="FF1F4E3B"/>
        <bgColor indexed="64"/>
      </patternFill>
    </fill>
    <fill>
      <patternFill patternType="solid">
        <fgColor rgb="FFFFF3CD"/>
        <bgColor indexed="64"/>
      </patternFill>
    </fill>
  </fills>
  <borders count="1">
    <border>
      <left/>
      <right/>
      <top/>
      <bottom/>
      <diagonal/>
    </border>
  </borders>
  <cellStyleXfs count="1">
    <xf numFmtId="0" fontId="0" fillId="0" borderId="0"/>
  </cellStyleXfs>
  <cellXfs count="15">
    <xf numFmtId="0" fontId="0" fillId="0" borderId="0" xfId="0"/>
    <xf numFmtId="0" fontId="0" fillId="1" borderId="0" xfId="0" applyFill="1"/>
    <xf numFmtId="0" fontId="1" fillId="0" borderId="0" xfId="0" applyFont="1"/>
    <xf numFmtId="200" fontId="2" fillId="2" borderId="0" xfId="0" applyNumberFormat="1" applyFont="1" applyFill="1"/>
    <xf numFmtId="201" fontId="0" fillId="2" borderId="0" xfId="0" applyNumberFormat="1" applyFill="1"/>
    <xf numFmtId="0" fontId="0" fillId="2" borderId="0" xfId="0" applyFill="1"/>
    <xf numFmtId="201" fontId="0" fillId="0" borderId="0" xfId="0" applyNumberFormat="1"/>
    <xf numFmtId="0" fontId="3" fillId="3" borderId="0" xfId="0" applyFont="1" applyFill="1"/>
    <xf numFmtId="0" fontId="2" fillId="0" borderId="0" xfId="0" applyFont="1"/>
    <xf numFmtId="202" fontId="2" fillId="0" borderId="0" xfId="0" applyNumberFormat="1" applyFont="1"/>
    <xf numFmtId="0" fontId="0" fillId="0" borderId="0" xfId="0" applyAlignment="1">
      <alignment wrapText="1"/>
    </xf>
    <xf numFmtId="0" fontId="4" fillId="0" borderId="0" xfId="0" applyFont="1"/>
    <xf numFmtId="0" fontId="5" fillId="4" borderId="0" xfId="0" applyFont="1" applyFill="1"/>
    <xf numFmtId="0" fontId="6" fillId="0" borderId="0" xfId="0" applyFont="1" applyAlignment="1">
      <alignment horizontal="right"/>
    </xf>
    <xf numFmtId="0" fontId="7" fillId="0" borderId="0" xfId="0" applyFont="1"/>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worksheet" Target="worksheets/sheet4.xml"/>
<Relationship Id="rId5" Type="http://schemas.openxmlformats.org/officeDocument/2006/relationships/styles" Target="styles.xml"/>
<Relationship Id="rId6"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G7"/>
  <sheetViews>
    <sheetView workbookViewId="0">
      <pane ySplit="6" topLeftCell="A7" activePane="bottomLeft" state="frozen"/>
      <selection activeCell="A7" sqref="A7"/>
    </sheetView>
  </sheetViews>
  <cols>
    <col min="1" max="1" width="14" customWidth="1"/>
    <col min="2" max="2" width="34" customWidth="1"/>
    <col min="3" max="3" width="24" customWidth="1"/>
    <col min="4" max="4" width="16" customWidth="1"/>
    <col min="5" max="5" width="14" customWidth="1"/>
    <col min="6" max="6" width="10" customWidth="1"/>
    <col min="7" max="7" width="14" customWidth="1"/>
  </cols>
  <sheetData>
    <row r="1" customHeight="1" ht="24">
      <c r="A1" t="s" s="2">
        <v>0</v>
      </c>
      <c r="B1"/>
      <c r="C1"/>
      <c r="D1"/>
      <c r="E1"/>
      <c r="F1"/>
    </row>
    <row r="2">
      <c r="A2" t="s">
        <v>1</v>
      </c>
      <c r="B2" s="3">
        <v>1</v>
      </c>
      <c r="C2"/>
      <c r="D2"/>
      <c r="E2"/>
      <c r="F2"/>
    </row>
    <row r="3">
      <c r="A3" t="s">
        <v>2</v>
      </c>
      <c r="B3" s="4">
        <v>1</v>
      </c>
      <c r="C3" t="s" s="5">
        <v>3</v>
      </c>
      <c r="D3"/>
      <c r="E3"/>
      <c r="F3"/>
    </row>
    <row r="4">
      <c r="A4" t="s">
        <v>4</v>
      </c>
      <c r="B4" s="6">
        <f>$B$2*B3</f>
        <v>1</v>
      </c>
      <c r="C4" t="str">
        <f>C3</f>
        <v>pc</v>
      </c>
      <c r="D4"/>
      <c r="E4"/>
      <c r="F4"/>
    </row>
    <row r="5">
      <c r="A5"/>
      <c r="B5"/>
      <c r="C5"/>
      <c r="D5"/>
      <c r="E5"/>
      <c r="F5"/>
    </row>
    <row r="6">
      <c r="A6" t="s" s="7">
        <v>5</v>
      </c>
      <c r="B6" t="s" s="7">
        <v>6</v>
      </c>
      <c r="C6" t="s" s="7">
        <v>7</v>
      </c>
      <c r="D6" t="s" s="7">
        <v>8</v>
      </c>
      <c r="E6" t="s" s="7">
        <v>9</v>
      </c>
      <c r="F6" t="s" s="7">
        <v>10</v>
      </c>
      <c r="G6" t="s" s="7">
        <v>11</v>
      </c>
    </row>
    <row r="7">
      <c r="A7"/>
      <c r="B7"/>
      <c r="C7"/>
      <c r="D7"/>
      <c r="E7"/>
      <c r="F7" t="s" s="8">
        <v>12</v>
      </c>
      <c r="G7" s="9">
        <v>0</v>
      </c>
    </row>
  </sheetData>
  <autoFilter ref="A6:G6"/>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F7"/>
  <sheetViews>
    <sheetView workbookViewId="0">
      <pane ySplit="1" topLeftCell="A2" activePane="bottomLeft" state="frozen"/>
      <selection activeCell="A2" sqref="A2"/>
    </sheetView>
  </sheetViews>
  <cols>
    <col min="1" max="1" width="30" customWidth="1"/>
    <col min="2" max="2" width="6" customWidth="1"/>
    <col min="3" max="3" width="16" customWidth="1"/>
    <col min="4" max="4" width="60" customWidth="1"/>
    <col min="5" max="5" width="34" customWidth="1"/>
    <col min="6" max="6" width="16" customWidth="1"/>
  </cols>
  <sheetData>
    <row r="1">
      <c r="A1" t="s" s="7">
        <v>13</v>
      </c>
      <c r="B1" t="s" s="7">
        <v>14</v>
      </c>
      <c r="C1" t="s" s="7">
        <v>15</v>
      </c>
      <c r="D1" t="s" s="7">
        <v>16</v>
      </c>
      <c r="E1" t="s" s="7">
        <v>17</v>
      </c>
      <c r="F1" t="s" s="7">
        <v>18</v>
      </c>
    </row>
    <row r="2">
      <c r="A2" t="s">
        <v>19</v>
      </c>
      <c r="B2">
        <v>1</v>
      </c>
      <c r="C2" t="s">
        <v>20</v>
      </c>
      <c r="D2" t="s" s="10">
        <v>21</v>
      </c>
      <c r="E2" t="s" s="10"/>
      <c r="F2" t="s">
        <v>22</v>
      </c>
    </row>
    <row r="3">
      <c r="A3" t="s">
        <v>19</v>
      </c>
      <c r="B3">
        <v>2</v>
      </c>
      <c r="C3" t="s">
        <v>23</v>
      </c>
      <c r="D3" t="inlineStr" s="10">
        <is>
          <t>Préparer les rognons - 10 min Eliminer la «peau» qui les recouvre, puis les séparer en 2 dans le sens de la longueur. Supprimer le bassinet (toutes les parties blanchâtres, nerveuses et les canaux rénaux). Détailler les demi-rognons en lamelles d'1 cm d'épaisseur environ et les réserver en enceinte réfrigérée.</t>
        </is>
      </c>
      <c r="E3" t="s" s="10"/>
      <c r="F3" t="s">
        <v>24</v>
      </c>
    </row>
    <row r="4">
      <c r="A4" t="s">
        <v>19</v>
      </c>
      <c r="B4">
        <v>3</v>
      </c>
      <c r="C4" t="s">
        <v>23</v>
      </c>
      <c r="D4" t="inlineStr" s="10">
        <is>
          <t>Préparer la garniture des rognons - 10 min Eplucher, laver et ciseler finement les échalotes. Laver, équeuter, essorer, concasser et hacher le persil. Eplucher, laver soigneusement et escaloper les champignons.</t>
        </is>
      </c>
      <c r="E4" t="s" s="10"/>
      <c r="F4" t="s">
        <v>25</v>
      </c>
    </row>
    <row r="5">
      <c r="A5" t="s">
        <v>19</v>
      </c>
      <c r="B5">
        <v>4</v>
      </c>
      <c r="C5" t="s">
        <v>26</v>
      </c>
      <c r="D5" t="inlineStr" s="10">
        <is>
          <t>Marquer les champignons en cuisson - 5 min Sauter les champignons au beurre dans une poêle pendant 4 à 5 min, les saler légèrement, puis les égoutter. Réserver les champignons sautés au chaud .</t>
        </is>
      </c>
      <c r="E5" t="s" s="10"/>
      <c r="F5" t="s">
        <v>22</v>
      </c>
    </row>
    <row r="6">
      <c r="A6" t="s">
        <v>19</v>
      </c>
      <c r="B6">
        <v>5</v>
      </c>
      <c r="C6" t="s">
        <v>27</v>
      </c>
      <c r="D6" t="inlineStr" s="10">
        <is>
          <t>Marquer les rognons en cuisson - 15 min Mettre de l'huile à chauffer fortement dans un grand sautoir. Saisir vivement et rapidement les rognons pendant quelques secondes, puis les égoutter dans une passoire placée sur un bahut ou sur une calotte. Remettre le sautoir sur le feu avec le beurre. Assaisonner les rognons, puis les faire sauter durant 2 à 3 min dans le beurre très chaud (légèrement blond). Les maintenir rosés. Les débarrasser à nouveau dans la passoire et les laisser égoutter.</t>
        </is>
      </c>
      <c r="E6" t="s" s="10"/>
      <c r="F6" t="s">
        <v>28</v>
      </c>
    </row>
    <row r="7">
      <c r="A7" t="s">
        <v>19</v>
      </c>
      <c r="B7">
        <v>6</v>
      </c>
      <c r="C7" t="s">
        <v>29</v>
      </c>
      <c r="D7" t="s" s="10">
        <v>30</v>
      </c>
      <c r="E7" t="s" s="10"/>
      <c r="F7" t="s">
        <v>25</v>
      </c>
    </row>
  </sheetData>
  <autoFilter ref="A1:F1"/>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E2"/>
  <sheetViews>
    <sheetView workbookViewId="0">
      <pane ySplit="1" topLeftCell="A2" activePane="bottomLeft" state="frozen"/>
      <selection activeCell="A2" sqref="A2"/>
    </sheetView>
  </sheetViews>
  <cols>
    <col min="1" max="1" width="8" customWidth="1"/>
    <col min="2" max="2" width="48" customWidth="1"/>
    <col min="3" max="3" width="14" customWidth="1"/>
    <col min="4" max="4" width="22" customWidth="1"/>
    <col min="5" max="5" width="10" customWidth="1"/>
  </cols>
  <sheetData>
    <row r="1">
      <c r="A1" t="s" s="7">
        <v>31</v>
      </c>
      <c r="B1" t="s" s="7">
        <v>32</v>
      </c>
      <c r="C1" t="s" s="7">
        <v>33</v>
      </c>
      <c r="D1" t="s" s="7">
        <v>34</v>
      </c>
      <c r="E1" t="s" s="7">
        <v>10</v>
      </c>
    </row>
    <row r="2">
      <c r="A2">
        <v>0</v>
      </c>
      <c r="B2" t="s">
        <v>19</v>
      </c>
      <c r="C2" t="s">
        <v>35</v>
      </c>
      <c r="D2" s="6">
        <f>'Besoins'!$B$2*1</f>
        <v>1</v>
      </c>
      <c r="E2" t="s">
        <v>3</v>
      </c>
    </row>
  </sheetData>
  <autoFilter ref="A1:E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D12"/>
  <cols>
    <col min="1" max="1" width="22" customWidth="1"/>
    <col min="2" max="2" width="52" customWidth="1"/>
  </cols>
  <sheetData>
    <row r="1" customHeight="1" ht="24">
      <c r="A1" t="s" s="2">
        <v>36</v>
      </c>
      <c r="B1"/>
      <c r="C1"/>
      <c r="D1"/>
    </row>
    <row r="2">
      <c r="A2" t="str" s="11">
        <f>"VE_FOIE_VEAU_SAU · CUI.PV.VEAU · référence : "&amp;Besoins!B3&amp;" "&amp;Besoins!C3&amp;" · multiplicateur réglable sur la feuille ""Besoins"""</f>
        <v>VE_FOIE_VEAU_SAU · CUI.PV.VEAU · référence : 1 pc · multiplicateur réglable sur la feuille </v>
      </c>
      <c r="B2"/>
      <c r="C2"/>
      <c r="D2"/>
    </row>
    <row r="3">
      <c r="A3"/>
      <c r="B3"/>
      <c r="C3"/>
      <c r="D3"/>
    </row>
    <row r="4">
      <c r="A4" t="s" s="12">
        <v>37</v>
      </c>
      <c r="B4"/>
      <c r="C4"/>
      <c r="D4"/>
    </row>
    <row r="5">
      <c r="A5" t="s" s="13">
        <v>38</v>
      </c>
      <c r="B5" t="str" s="10">
        <f>"[METTRE EN PLACE] "&amp;Procedure!D2</f>
        <v>[METTRE EN PLACE] Mettre en place le poste de travail - 5 min  Denrées, matériels de préparation, de cuisson et de dressage.</v>
      </c>
      <c r="C5"/>
      <c r="D5"/>
    </row>
    <row r="6">
      <c r="A6" t="s" s="13">
        <v>39</v>
      </c>
      <c r="B6" t="str" s="10">
        <f>"[PRÉPARER] "&amp;Procedure!D3</f>
        <v>[PRÉPARER] Préparer les rognons - 10 min Eliminer la «peau» qui les recouvre, puis les séparer en 2 dans le sens de la longueur. Supprimer le bassinet (toutes les parties blanchâtres, nerveuses et les canaux rénaux). Détailler les demi-rognons en lamelles d'1 cm d'épaisseur environ et les réserver en enceinte réfrigérée.</v>
      </c>
      <c r="C6"/>
      <c r="D6"/>
    </row>
    <row r="7">
      <c r="A7" t="s" s="13">
        <v>40</v>
      </c>
      <c r="B7" t="str" s="10">
        <f>"[PRÉPARER] "&amp;Procedure!D4</f>
        <v>[PRÉPARER] Préparer la garniture des rognons - 10 min Eplucher, laver et ciseler finement les échalotes. Laver, équeuter, essorer, concasser et hacher le persil. Eplucher, laver soigneusement et escaloper les champignons.</v>
      </c>
      <c r="C7"/>
      <c r="D7"/>
    </row>
    <row r="8">
      <c r="A8" t="s" s="13">
        <v>41</v>
      </c>
      <c r="B8" t="str" s="10">
        <f>"[SAUTER] "&amp;Procedure!D5</f>
        <v>[SAUTER] Marquer les champignons en cuisson - 5 min Sauter les champignons au beurre dans une poêle pendant 4 à 5 min, les saler légèrement, puis les égoutter. Réserver les champignons sautés au chaud .</v>
      </c>
      <c r="C8"/>
      <c r="D8"/>
    </row>
    <row r="9">
      <c r="A9" t="s" s="13">
        <v>42</v>
      </c>
      <c r="B9" t="str" s="10">
        <f>"[METTRE] "&amp;Procedure!D6</f>
        <v>[METTRE] Marquer les rognons en cuisson - 15 min Mettre de l'huile à chauffer fortement dans un grand sautoir. Saisir vivement et rapidement les rognons pendant quelques secondes, puis les égoutter dans une passoire placée sur un bahut ou sur une calotte. Remettre le sautoir sur le feu avec le beurre. Assaisonner les rognons, puis les faire sauter durant 2 à 3 min dans le beurre très chaud (légèrement blond). Les maintenir rosés. Les débarrasser à nouveau dans la passoire et les laisser égoutter.</v>
      </c>
      <c r="C9"/>
      <c r="D9"/>
    </row>
    <row r="10">
      <c r="A10" t="s" s="13">
        <v>43</v>
      </c>
      <c r="B10" t="str" s="10">
        <f>"[RÉALISER] "&amp;Procedure!D7</f>
        <v>[RÉALISER] Réaliser la sauce - 10 min</v>
      </c>
      <c r="C10"/>
      <c r="D10"/>
    </row>
    <row r="11">
      <c r="A11"/>
      <c r="B11"/>
      <c r="C11"/>
      <c r="D11"/>
    </row>
    <row r="12">
      <c r="A12" t="s" s="14">
        <v>44</v>
      </c>
      <c r="B12"/>
      <c r="C12"/>
      <c r="D12"/>
    </row>
  </sheetData>
  <sheetProtection sheet="1"/>
  <mergeCells count="10">
    <mergeCell ref="A1:D1"/>
    <mergeCell ref="A2:D2"/>
    <mergeCell ref="A4:D4"/>
    <mergeCell ref="B5:D5"/>
    <mergeCell ref="B6:D6"/>
    <mergeCell ref="B7:D7"/>
    <mergeCell ref="B8:D8"/>
    <mergeCell ref="B9:D9"/>
    <mergeCell ref="B10:D10"/>
    <mergeCell ref="A12:D12"/>
  </mergeCells>
</worksheet>
</file>

<file path=docProps/app.xml><?xml version="1.0" encoding="utf-8"?>
<Properties xmlns="http://schemas.openxmlformats.org/officeDocument/2006/extended-properties">
  <TotalTime>0</TotalTime>
  <Application>Shuchkin\SimpleXLSXGen</Application>
  <Company>RacineDev / Resourc'IT</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2026-08-01T01:36:49Z</dcterms:created>
  <dc:title>Foie de veau sauté à l'échalote</dc:title>
  <dc:subject/>
  <dc:creator>CUIS.web</dc:creator>
  <cp:lastModifiedBy/>
  <cp:keywords/>
  <dc:description>Export automatique — moteur récursif d'origine : Bernard Vandendaele</dc:description>
  <cp:category/>
  <dc:language>en-US</dc:language>
  <dcterms:modified xsi:type="dcterms:W3CDTF">2026-08-01T01:36:49Z</dcterms:modified>
  <cp:revision>1</cp:revision>
</cp:coreProperties>
</file>