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<sst xmlns="http://schemas.openxmlformats.org/spreadsheetml/2006/main" count="47" uniqueCount="47">
  <si>
    <t>Besoins matière</t>
  </si>
  <si>
    <t>Multiplicateur souhaité</t>
  </si>
  <si>
    <t>Quantité de référence</t>
  </si>
  <si>
    <t>pc</t>
  </si>
  <si>
    <t>Quantité obtenue</t>
  </si>
  <si>
    <t>Code</t>
  </si>
  <si>
    <t>Matière première</t>
  </si>
  <si>
    <t>Classe</t>
  </si>
  <si>
    <t>Base (×1, modifiable)</t>
  </si>
  <si>
    <t>Quantité</t>
  </si>
  <si>
    <t>Unité</t>
  </si>
  <si>
    <t>Coût</t>
  </si>
  <si>
    <t>Total</t>
  </si>
  <si>
    <t>Recette</t>
  </si>
  <si>
    <t>#</t>
  </si>
  <si>
    <t>Verbe</t>
  </si>
  <si>
    <t>Étape</t>
  </si>
  <si>
    <t>Précision technique</t>
  </si>
  <si>
    <t>Durée</t>
  </si>
  <si>
    <t>Navarin aux haricots</t>
  </si>
  <si>
    <t>METTRE EN PLACE</t>
  </si>
  <si>
    <t>Mettre en place le poste de travail - 5 min  Denrées, matériels de préparation, de cuisson et de dressage.</t>
  </si>
  <si>
    <t>5 min (cuisson)</t>
  </si>
  <si>
    <t>VÉRIFIER</t>
  </si>
  <si>
    <t>Vérifier et parer la viande si nécessaire - 5 min  La réserver en enceinte réfrigérée.</t>
  </si>
  <si>
    <t>5 min (repos)</t>
  </si>
  <si>
    <t>PRÉPARER</t>
  </si>
  <si>
    <t>10 min (prepa)</t>
  </si>
  <si>
    <t>METTRE</t>
  </si>
  <si>
    <t>38 min (cuisson)</t>
  </si>
  <si>
    <t>20 min (cuisson)</t>
  </si>
  <si>
    <t>DÉCANTER</t>
  </si>
  <si>
    <t>5 min (prepa)</t>
  </si>
  <si>
    <t>Niveau</t>
  </si>
  <si>
    <t>Composant</t>
  </si>
  <si>
    <t>Type</t>
  </si>
  <si>
    <t>Quantité (× multiplicateur, voir feuille Besoins)</t>
  </si>
  <si>
    <t>recette</t>
  </si>
  <si>
    <t>Fiche technique — Navarin aux haricots</t>
  </si>
  <si>
    <t>Navarin aux haricots  BO_NAVA_HARI</t>
  </si>
  <si>
    <t>1.</t>
  </si>
  <si>
    <t>2.</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</si>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</sst>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6">
    <numFmt numFmtId="164" formatCode="#,##0.00\ &quot;₽&quot;"/>
    <numFmt numFmtId="165" formatCode="[$$-1]#,##0.00"/>
    <numFmt numFmtId="166" formatCode="#,##0.00\ [$€-1]"/>
    <numFmt numFmtId="200" formatCode="0.00"/>
    <numFmt numFmtId="201" formatCode="#,##0.000"/>
    <numFmt numFmtId="202"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0" fontId="2" fillId="0" borderId="0" xfId="0" applyFont="1"/>
    <xf numFmtId="202"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v>
      </c>
      <c r="C3" t="s" s="5">
        <v>3</v>
      </c>
      <c r="D3"/>
      <c r="E3"/>
      <c r="F3"/>
    </row>
    <row r="4">
      <c r="A4" t="s">
        <v>4</v>
      </c>
      <c r="B4" s="6">
        <f>$B$2*B3</f>
        <v>1</v>
      </c>
      <c r="C4" t="str">
        <f>C3</f>
        <v>pc</v>
      </c>
      <c r="D4"/>
      <c r="E4"/>
      <c r="F4"/>
    </row>
    <row r="5">
      <c r="A5"/>
      <c r="B5"/>
      <c r="C5"/>
      <c r="D5"/>
      <c r="E5"/>
      <c r="F5"/>
    </row>
    <row r="6">
      <c r="A6" t="s" s="7">
        <v>5</v>
      </c>
      <c r="B6" t="s" s="7">
        <v>6</v>
      </c>
      <c r="C6" t="s" s="7">
        <v>7</v>
      </c>
      <c r="D6" t="s" s="7">
        <v>8</v>
      </c>
      <c r="E6" t="s" s="7">
        <v>9</v>
      </c>
      <c r="F6" t="s" s="7">
        <v>10</v>
      </c>
      <c r="G6" t="s" s="7">
        <v>11</v>
      </c>
    </row>
    <row r="7">
      <c r="A7"/>
      <c r="B7"/>
      <c r="C7"/>
      <c r="D7"/>
      <c r="E7"/>
      <c r="F7" t="s" s="8">
        <v>12</v>
      </c>
      <c r="G7" s="9">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13</v>
      </c>
      <c r="B1" t="s" s="7">
        <v>14</v>
      </c>
      <c r="C1" t="s" s="7">
        <v>15</v>
      </c>
      <c r="D1" t="s" s="7">
        <v>16</v>
      </c>
      <c r="E1" t="s" s="7">
        <v>17</v>
      </c>
      <c r="F1" t="s" s="7">
        <v>18</v>
      </c>
    </row>
    <row r="2">
      <c r="A2" t="s">
        <v>19</v>
      </c>
      <c r="B2">
        <v>1</v>
      </c>
      <c r="C2" t="s">
        <v>20</v>
      </c>
      <c r="D2" t="s" s="10">
        <v>21</v>
      </c>
      <c r="E2" t="s" s="10"/>
      <c r="F2" t="s">
        <v>22</v>
      </c>
    </row>
    <row r="3">
      <c r="A3" t="s">
        <v>19</v>
      </c>
      <c r="B3">
        <v>2</v>
      </c>
      <c r="C3" t="s">
        <v>23</v>
      </c>
      <c r="D3" t="s" s="10">
        <v>24</v>
      </c>
      <c r="E3" t="s" s="10"/>
      <c r="F3" t="s">
        <v>25</v>
      </c>
    </row>
    <row r="4">
      <c r="A4" t="s">
        <v>19</v>
      </c>
      <c r="B4">
        <v>3</v>
      </c>
      <c r="C4" t="s">
        <v>26</v>
      </c>
      <c r="D4" t="inlineStr" s="10">
        <is>
          <t>Préparer la garniture aromatique - 10 min Eplucher, laver et ciseler les oignons. Laver, équeuter le persil et confectionner un bouquet garni. Eplucher, laver et écraser les gousses dail.</t>
        </is>
      </c>
      <c r="E4" t="s" s="10"/>
      <c r="F4" t="s">
        <v>27</v>
      </c>
    </row>
    <row r="5">
      <c r="A5" t="s">
        <v>19</v>
      </c>
      <c r="B5">
        <v>4</v>
      </c>
      <c r="C5" t="s">
        <v>28</v>
      </c>
      <c r="D5" t="inlineStr" s="10">
        <is>
          <t>Marquer le veau Marengo en cuisson - 15 min Mettre de lhuile à chauffer dans un sautoir ou dans un petit ron­deau. Rissoler vivement les morceaux de viande. Dégraisser et ajouter les oignons ciselés. Suer doucement sans coloration. Ajouter le vin blanc et le laisser réduire. Singer et torréfier la farine en plaçant le sautoir dans un four très chaud durant quelques minutes. Ajouter le concentré de tomate et mélanger. Mouiller avec le fond brun de veau non lié et porter le veau Marengo à ébullition. Assaisonner, ajouter lail et le bouquet garni. Cuire doucement et régulièrement à couvert au four à 200 °C pen­dant 1 h environ (surveiller attentivement la réduction de la sauce et mélanger de temps en temps durant la cuisson).</t>
        </is>
      </c>
      <c r="E5" t="s" s="10"/>
      <c r="F5" t="s">
        <v>29</v>
      </c>
    </row>
    <row r="6">
      <c r="A6" t="s">
        <v>19</v>
      </c>
      <c r="B6">
        <v>5</v>
      </c>
      <c r="C6" t="s">
        <v>26</v>
      </c>
      <c r="D6" t="inlineStr" s="10">
        <is>
          <t>Préparer la garniture - 20 min  Eplucher, laver et cuire les petits oignons par glaçage à brun . Eplucher, laver, escaloper et sauter au beurre les champignons de Paris.  Détailler le pain de mie en forme de 8 curs . Les dorer dans un mélange huile et beurre, et les réserver sur du papier absorbant. Concasser, essorer et hacher le persil.</t>
        </is>
      </c>
      <c r="E6" t="s" s="10"/>
      <c r="F6" t="s">
        <v>30</v>
      </c>
    </row>
    <row r="7">
      <c r="A7" t="s">
        <v>19</v>
      </c>
      <c r="B7">
        <v>6</v>
      </c>
      <c r="C7" t="s">
        <v>31</v>
      </c>
      <c r="D7" t="inlineStr" s="10">
        <is>
          <t>Décanter et terminer le veau Marengo - 5 min  Décanter la viande dans un autre sautoir.  Vérifier lonctuosité, la couleur et lassaisonnement de la sauce.  La dégraisser si nécessaire et la passer au chinois étamine sur les morceaux de viande.  Ajouter la garniture et laisser mijoter durant quelques minutes.  Débarrasser et réserver à couvert le veau Marengo au bain-marie. 7. Dresser le veau Marengo - 5 min Disposer les morceaux légèrement en dôme dans la cocotte. Répartir uniformément la garniture sur les morceaux de viande. Napper soigneusement avec la sauce.</t>
        </is>
      </c>
      <c r="E7" t="s" s="10"/>
      <c r="F7" t="s">
        <v>32</v>
      </c>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33</v>
      </c>
      <c r="B1" t="s" s="7">
        <v>34</v>
      </c>
      <c r="C1" t="s" s="7">
        <v>35</v>
      </c>
      <c r="D1" t="s" s="7">
        <v>36</v>
      </c>
      <c r="E1" t="s" s="7">
        <v>10</v>
      </c>
    </row>
    <row r="2">
      <c r="A2">
        <v>0</v>
      </c>
      <c r="B2" t="s">
        <v>19</v>
      </c>
      <c r="C2" t="s">
        <v>37</v>
      </c>
      <c r="D2" s="6">
        <f>'Besoins'!$B$2*1</f>
        <v>1</v>
      </c>
      <c r="E2" t="s">
        <v>3</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2"/>
  <cols>
    <col min="1" max="1" width="22" customWidth="1"/>
    <col min="2" max="2" width="52" customWidth="1"/>
  </cols>
  <sheetData>
    <row r="1" customHeight="1" ht="24">
      <c r="A1" t="s" s="2">
        <v>38</v>
      </c>
      <c r="B1"/>
      <c r="C1"/>
      <c r="D1"/>
    </row>
    <row r="2">
      <c r="A2" t="str" s="11">
        <f>"BO_NAVA_HARI · CUI.PV.BOEUF · référence : "&amp;Besoins!B3&amp;" "&amp;Besoins!C3&amp;" · multiplicateur réglable sur la feuille ""Besoins"""</f>
        <v>BO_NAVA_HARI · CUI.PV.BOEUF · référence : 1 pc · multiplicateur réglable sur la feuille </v>
      </c>
      <c r="B2"/>
      <c r="C2"/>
      <c r="D2"/>
    </row>
    <row r="3">
      <c r="A3"/>
      <c r="B3"/>
      <c r="C3"/>
      <c r="D3"/>
    </row>
    <row r="4">
      <c r="A4" t="s" s="12">
        <v>39</v>
      </c>
      <c r="B4"/>
      <c r="C4"/>
      <c r="D4"/>
    </row>
    <row r="5">
      <c r="A5" t="s" s="13">
        <v>40</v>
      </c>
      <c r="B5" t="str" s="10">
        <f>"[METTRE EN PLACE] "&amp;Procedure!D2</f>
        <v>[METTRE EN PLACE] Mettre en place le poste de travail - 5 min  Denrées, matériels de préparation, de cuisson et de dressage.</v>
      </c>
      <c r="C5"/>
      <c r="D5"/>
    </row>
    <row r="6">
      <c r="A6" t="s" s="13">
        <v>41</v>
      </c>
      <c r="B6" t="str" s="10">
        <f>"[VÉRIFIER] "&amp;Procedure!D3</f>
        <v>[VÉRIFIER] Vérifier et parer la viande si nécessaire - 5 min  La réserver en enceinte réfrigérée.</v>
      </c>
      <c r="C6"/>
      <c r="D6"/>
    </row>
    <row r="7">
      <c r="A7" t="s" s="13">
        <v>42</v>
      </c>
      <c r="B7" t="str" s="10">
        <f>"[PRÉPARER] "&amp;Procedure!D4</f>
        <v>[PRÉPARER] Préparer la garniture aromatique - 10 min Eplucher, laver et ciseler les oignons. Laver, équeuter le persil et confectionner un bouquet garni. Eplucher, laver et écraser les gousses dail.</v>
      </c>
      <c r="C7"/>
      <c r="D7"/>
    </row>
    <row r="8">
      <c r="A8" t="s" s="13">
        <v>43</v>
      </c>
      <c r="B8" t="str" s="10">
        <f>"[METTRE] "&amp;Procedure!D5</f>
        <v>[METTRE] Marquer le veau Marengo en cuisson - 15 min Mettre de lhuile à chauffer dans un sautoir ou dans un petit ron­deau. Rissoler vivement les morceaux de viande. Dégraisser et ajouter les oignons ciselés. Suer doucement sans coloration. Ajouter le vin blanc et le laisser réduire. Singer et torréfier la farine en plaçant le sautoir dans un four très chaud durant quelques minutes. Ajouter le concentré de tomate et mélanger. Mouiller avec le fond brun de veau non lié et porter le veau Marengo à ébullition. Assaisonner, ajouter lail et le bouquet garni. Cuire doucement et régulièrement à couvert au four à 200 °C pen­dant 1 h environ (surveiller attentivement la réduction de la sauce et mélanger de temps en temps durant la cuisson).</v>
      </c>
      <c r="C8"/>
      <c r="D8"/>
    </row>
    <row r="9">
      <c r="A9" t="s" s="13">
        <v>44</v>
      </c>
      <c r="B9" t="str" s="10">
        <f>"[PRÉPARER] "&amp;Procedure!D6</f>
        <v>[PRÉPARER] Préparer la garniture - 20 min  Eplucher, laver et cuire les petits oignons par glaçage à brun . Eplucher, laver, escaloper et sauter au beurre les champignons de Paris.  Détailler le pain de mie en forme de 8 curs . Les dorer dans un mélange huile et beurre, et les réserver sur du papier absorbant. Concasser, essorer et hacher le persil.</v>
      </c>
      <c r="C9"/>
      <c r="D9"/>
    </row>
    <row r="10">
      <c r="A10" t="s" s="13">
        <v>45</v>
      </c>
      <c r="B10" t="str" s="10">
        <f>"[DÉCANTER] "&amp;Procedure!D7</f>
        <v>[DÉCANTER] Décanter et terminer le veau Marengo - 5 min  Décanter la viande dans un autre sautoir.  Vérifier lonctuosité, la couleur et lassaisonnement de la sauce.  La dégraisser si nécessaire et la passer au chinois étamine sur les morceaux de viande.  Ajouter la garniture et laisser mijoter durant quelques minutes.  Débarrasser et réserver à couvert le veau Marengo au bain-marie. 7. Dresser le veau Marengo - 5 min Disposer les morceaux légèrement en dôme dans la cocotte. Répartir uniformément la garniture sur les morceaux de viande. Napper soigneusement avec la sauce.</v>
      </c>
      <c r="C10"/>
      <c r="D10"/>
    </row>
    <row r="11">
      <c r="A11"/>
      <c r="B11"/>
      <c r="C11"/>
      <c r="D11"/>
    </row>
    <row r="12">
      <c r="A12" t="s" s="14">
        <v>46</v>
      </c>
      <c r="B12"/>
      <c r="C12"/>
      <c r="D12"/>
    </row>
  </sheetData>
  <sheetProtection sheet="1"/>
  <mergeCells count="10">
    <mergeCell ref="A1:D1"/>
    <mergeCell ref="A2:D2"/>
    <mergeCell ref="A4:D4"/>
    <mergeCell ref="B5:D5"/>
    <mergeCell ref="B6:D6"/>
    <mergeCell ref="B7:D7"/>
    <mergeCell ref="B8:D8"/>
    <mergeCell ref="B9:D9"/>
    <mergeCell ref="B10:D10"/>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2026-09-15T14:54:51Z</dcterms:created>
  <dc:title>Navarin aux haricots</dc:title>
  <dc:subject/>
  <dc:creator>CUIS.web</dc:creator>
  <cp:lastModifiedBy/>
  <cp:keywords/>
  <dc:description>Export automatique — moteur récursif d'origine : Bernard Vandendaele</dc:description>
  <cp:category/>
  <dc:language>en-US</dc:language>
  <dcterms:modified xsi:type="dcterms:W3CDTF">2026-09-15T14:54:51Z</dcterms:modified>
  <cp:revision>1</cp:revision>
</cp:coreProperties>
</file>