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<sst xmlns="http://schemas.openxmlformats.org/spreadsheetml/2006/main" count="58" uniqueCount="58">
  <si>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</si>
  <si>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</si>
  <si>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</si>
  <si>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</si>
  <si>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</si>
  <si>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</si>
  <si>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</si>
  <si>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</si>
  <si>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</si>
  <si>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</si>
  <si>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</si>
  <si>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</si>
  <si>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</si>
  <si>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</si>
  <si>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</si>
  <si>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</si>
  <si>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</si>
  <si>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</si>
  <si>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</si>
  <si>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</si>
  <si>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</si>
  <si>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</si>
  <si>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</si>
  <si>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</si>
  <si>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</si>
  <si>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</si>
  <si>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</si>
  <si>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</si>
  <si>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</si>
  <si>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SUCCES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</si>
  <si>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</si>
  <si>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</si>
  <si>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</si>
  <si>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</si>
  <si>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</si>
  <si>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</si>
  <si>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</si>
  <si>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</si>
  <si>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</si>
  <si>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</si>
  <si>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</si>
  <si>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</si>
  <si>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</si>
  <si>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</si>
  <si>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</si>
  <si>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MERINGUE FRAICHE</t>
  </si>
  <si>
    <t xml:space="preserve">        ↳ BLANC D'OEUF (P) (conv.)</t>
  </si>
  <si>
    <t>conversion</t>
  </si>
  <si>
    <t xml:space="preserve">        ↳ SUCRE (S2)</t>
  </si>
  <si>
    <t>matiere</t>
  </si>
  <si>
    <t xml:space="preserve">    ↳ BROYAGE D'AMANDES 50/50</t>
  </si>
  <si>
    <t>Fiche technique — BISCUIT SUCCES</t>
  </si>
  <si>
    <t>BISCUIT SUCCES  00000809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</si>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</sst>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0.126</v>
      </c>
      <c r="C3" t="s" s="5">
        <v>3</v>
      </c>
      <c r="D3"/>
      <c r="E3"/>
      <c r="F3"/>
    </row>
    <row r="4">
      <c r="A4" t="s">
        <v>4</v>
      </c>
      <c r="B4" s="6">
        <f>$B$2*B3</f>
        <v>0.126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0.036</v>
      </c>
      <c r="E7" s="6">
        <f>D7*$B$2</f>
        <v>0.036</v>
      </c>
      <c r="F7" t="s">
        <v>3</v>
      </c>
      <c r="G7" s="9">
        <f>E7*3.3465666667</f>
        <v>0.120476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E8*0.27</f>
        <v>0.135</v>
      </c>
    </row>
    <row r="9">
      <c r="A9" t="s" s="8">
        <v>19</v>
      </c>
      <c r="B9" t="s">
        <v>20</v>
      </c>
      <c r="C9" t="s">
        <v>21</v>
      </c>
      <c r="D9" s="4">
        <v>0.054</v>
      </c>
      <c r="E9" s="6">
        <f>D9*$B$2</f>
        <v>0.054</v>
      </c>
      <c r="F9" t="s">
        <v>3</v>
      </c>
      <c r="G9" s="9">
        <f>E9*0.95</f>
        <v>0.0513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>
        <v>1</v>
      </c>
      <c r="C3" t="s">
        <v>31</v>
      </c>
      <c r="D3" t="s" s="12">
        <v>32</v>
      </c>
      <c r="E3" t="s" s="12">
        <v>33</v>
      </c>
      <c r="F3"/>
    </row>
    <row r="4">
      <c r="A4" t="s">
        <v>30</v>
      </c>
      <c r="B4">
        <v>3</v>
      </c>
      <c r="C4" t="s">
        <v>34</v>
      </c>
      <c r="D4" t="s" s="12">
        <v>35</v>
      </c>
      <c r="E4" t="s" s="12">
        <v>36</v>
      </c>
      <c r="F4"/>
    </row>
    <row r="5">
      <c r="A5" t="s">
        <v>30</v>
      </c>
      <c r="B5">
        <v>4</v>
      </c>
      <c r="C5" t="s">
        <v>37</v>
      </c>
      <c r="D5" t="s" s="12">
        <v>38</v>
      </c>
      <c r="E5" t="s" s="12">
        <v>39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29</v>
      </c>
      <c r="C2" t="s">
        <v>44</v>
      </c>
      <c r="D2" s="6">
        <f>'Besoins'!$B$2*0.126</f>
        <v>0.126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'Besoins'!$B$2*0.09</f>
        <v>0.09</v>
      </c>
      <c r="E3" t="s">
        <v>3</v>
      </c>
    </row>
    <row r="4">
      <c r="A4">
        <v>2</v>
      </c>
      <c r="B4" t="s">
        <v>46</v>
      </c>
      <c r="C4" t="s">
        <v>47</v>
      </c>
      <c r="D4" s="6">
        <f>'Besoins'!$B$2*1</f>
        <v>1</v>
      </c>
      <c r="E4" t="s">
        <v>18</v>
      </c>
    </row>
    <row r="5">
      <c r="A5">
        <v>2</v>
      </c>
      <c r="B5" t="s">
        <v>48</v>
      </c>
      <c r="C5" t="s">
        <v>49</v>
      </c>
      <c r="D5" s="6">
        <f>'Besoins'!$B$2*0.054</f>
        <v>0.054</v>
      </c>
      <c r="E5" t="s">
        <v>3</v>
      </c>
    </row>
    <row r="6">
      <c r="A6">
        <v>1</v>
      </c>
      <c r="B6" t="s">
        <v>50</v>
      </c>
      <c r="C6" t="s">
        <v>49</v>
      </c>
      <c r="D6" s="6">
        <f>'Besoins'!$B$2*0.036</f>
        <v>0.036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"00000809 · PAT.CREAMS.APPAREILS · référence : "&amp;Besoins!B3&amp;" "&amp;Besoins!C3&amp;" · multiplicateur réglable sur la feuille ""Besoins"""</f>
        <v>00000809 · PAT.CREAMS.APPAREILS · référence : 0,126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 t="s" s="16">
        <v>54</v>
      </c>
      <c r="B8" t="str" s="12">
        <f>"[MONTER] "&amp;Procedure!D3</f>
        <v>[MONTER] 14 blancs d'œufs en neige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55</v>
      </c>
      <c r="B10" t="str" s="12">
        <f>"[COUCHER] "&amp;Procedure!D4</f>
        <v>[COUCHER] À la poche selon la forme souhaitée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56</v>
      </c>
      <c r="B12" t="str" s="12">
        <f>"[SÉCHER] "&amp;Procedure!D5</f>
        <v>[SÉCHER] Au four 90°C porte légèrement entrouverte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7">
        <v>57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2026-08-01T02:38:08Z</dcterms:created>
  <dc:title>BISCUIT SUCCES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2026-08-01T02:38:08Z</dcterms:modified>
  <cp:revision>1</cp:revision>
</cp:coreProperties>
</file>