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<sst xmlns="http://schemas.openxmlformats.org/spreadsheetml/2006/main" count="82" uniqueCount="82">
  <si>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</si>
  <si>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</si>
  <si>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BISCUIT SUCCES</t>
  </si>
  <si>
    <t>Code</t>
  </si>
  <si>
    <t>00000809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</si>
  <si>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</si>
  <si>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</si>
  <si>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</si>
  <si>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</si>
  <si>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</si>
  <si>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</si>
  <si>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</si>
  <si>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</si>
  <si>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</si>
  <si>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</si>
  <si>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</si>
  <si>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0,126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</si>
  <si>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</si>
  <si>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</si>
  <si>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</si>
  <si>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</si>
  <si>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</si>
  <si>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</si>
  <si>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</si>
  <si>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</si>
  <si>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</si>
  <si>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</si>
  <si>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</si>
  <si>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</si>
  <si>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</si>
  <si>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</si>
  <si>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</si>
  <si>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</si>
  <si>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</si>
  <si>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</si>
  <si>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</si>
  <si>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</si>
  <si>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</si>
  <si>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</si>
  <si>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</si>
  <si>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</si>
  <si>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</si>
  <si>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</si>
  <si>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</si>
  <si>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</si>
  <si>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</si>
  <si>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</si>
  <si>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0,126 kg)</t>
  </si>
  <si>
    <t>recette</t>
  </si>
  <si>
    <t>Appareils divers</t>
  </si>
  <si>
    <t xml:space="preserve">    ↳ MERINGUE FRAICHE</t>
  </si>
  <si>
    <t>Meringues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</si>
  <si>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</si>
  <si>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</si>
  <si>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</si>
  <si>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</si>
  <si>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</si>
  <si>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</si>
  <si>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 xml:space="preserve">        ↳ SUCRE (S2)</t>
  </si>
  <si>
    <t xml:space="preserve">    ↳ BROYAGE D'AMANDES 50/50</t>
  </si>
  <si>
    <t>Recette</t>
  </si>
  <si>
    <t>#</t>
  </si>
  <si>
    <t>Verbe</t>
  </si>
  <si>
    <t>Étape</t>
  </si>
  <si>
    <t>Précision technique</t>
  </si>
  <si>
    <t>Durée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</si>
  <si>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</si>
  <si>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</si>
  <si>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</si>
  <si>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</si>
  <si>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</si>
  <si>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</si>
  <si>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</si>
  <si>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</si>
  <si>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</si>
  <si>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</si>
  <si>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BISCUIT SUCCES</t>
  </si>
  <si>
    <t>BISCUIT SUCCES  00000809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</si>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</sst>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0.3067764</v>
      </c>
    </row>
    <row r="12">
      <c r="A12" t="s" s="4">
        <v>18</v>
      </c>
      <c r="B12" s="5">
        <v>2.4347333333333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0.3067764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0.126</v>
      </c>
      <c r="C3" t="s" s="11">
        <v>26</v>
      </c>
      <c r="D3"/>
      <c r="E3"/>
      <c r="F3"/>
    </row>
    <row r="4">
      <c r="A4" t="s">
        <v>27</v>
      </c>
      <c r="B4" s="12">
        <f>$B$2*B3</f>
        <v>0.126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0.036</v>
      </c>
      <c r="E7" s="12">
        <f>D7*$B$2</f>
        <v>0.036</v>
      </c>
      <c r="F7" t="s">
        <v>26</v>
      </c>
      <c r="G7" s="5">
        <f>E7*3.3465666667</f>
        <v>0.120476</v>
      </c>
    </row>
    <row r="8">
      <c r="A8" t="s" s="3">
        <v>36</v>
      </c>
      <c r="B8" t="s">
        <v>37</v>
      </c>
      <c r="C8" t="s">
        <v>38</v>
      </c>
      <c r="D8" s="10">
        <v>0.5</v>
      </c>
      <c r="E8" s="12">
        <f>D8*$B$2</f>
        <v>0.5</v>
      </c>
      <c r="F8" t="s">
        <v>39</v>
      </c>
      <c r="G8" s="5">
        <f>E8*0.27</f>
        <v>0.135</v>
      </c>
    </row>
    <row r="9">
      <c r="A9" t="s" s="3">
        <v>40</v>
      </c>
      <c r="B9" t="s">
        <v>41</v>
      </c>
      <c r="C9" t="s">
        <v>42</v>
      </c>
      <c r="D9" s="10">
        <v>0.054</v>
      </c>
      <c r="E9" s="12">
        <f>D9*$B$2</f>
        <v>0.054</v>
      </c>
      <c r="F9" t="s">
        <v>26</v>
      </c>
      <c r="G9" s="5">
        <f>E9*0.95</f>
        <v>0.0513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0.126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0.09</v>
      </c>
      <c r="E3" t="s">
        <v>26</v>
      </c>
      <c r="F3" t="s">
        <v>51</v>
      </c>
    </row>
    <row r="4">
      <c r="A4">
        <v>2</v>
      </c>
      <c r="B4" t="s">
        <v>52</v>
      </c>
      <c r="C4" t="s">
        <v>48</v>
      </c>
      <c r="D4" s="12">
        <v>1</v>
      </c>
      <c r="E4" t="s">
        <v>39</v>
      </c>
      <c r="F4" t="s">
        <v>53</v>
      </c>
    </row>
    <row r="5">
      <c r="A5">
        <v>3</v>
      </c>
      <c r="B5" t="s">
        <v>54</v>
      </c>
      <c r="C5" t="s">
        <v>48</v>
      </c>
      <c r="D5" s="12">
        <v>0.036</v>
      </c>
      <c r="E5" t="s">
        <v>55</v>
      </c>
      <c r="F5" t="s">
        <v>53</v>
      </c>
    </row>
    <row r="6">
      <c r="A6">
        <v>4</v>
      </c>
      <c r="B6" t="s">
        <v>56</v>
      </c>
      <c r="C6" t="s">
        <v>57</v>
      </c>
      <c r="D6" s="12">
        <v>0.5</v>
      </c>
      <c r="E6" t="s">
        <v>39</v>
      </c>
      <c r="F6" t="s">
        <v>38</v>
      </c>
    </row>
    <row r="7">
      <c r="A7">
        <v>2</v>
      </c>
      <c r="B7" t="s">
        <v>58</v>
      </c>
      <c r="C7" t="s">
        <v>57</v>
      </c>
      <c r="D7" s="12">
        <v>0.054</v>
      </c>
      <c r="E7" t="s">
        <v>26</v>
      </c>
      <c r="F7" t="s">
        <v>42</v>
      </c>
    </row>
    <row r="8">
      <c r="A8">
        <v>1</v>
      </c>
      <c r="B8" t="s">
        <v>59</v>
      </c>
      <c r="C8" t="s">
        <v>57</v>
      </c>
      <c r="D8" s="12">
        <v>0.036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66</v>
      </c>
      <c r="B3">
        <v>1</v>
      </c>
      <c r="C3" t="s">
        <v>67</v>
      </c>
      <c r="D3" t="s" s="14">
        <v>68</v>
      </c>
      <c r="E3" t="s" s="14">
        <v>69</v>
      </c>
      <c r="F3"/>
    </row>
    <row r="4">
      <c r="A4" t="s">
        <v>66</v>
      </c>
      <c r="B4">
        <v>3</v>
      </c>
      <c r="C4" t="s">
        <v>70</v>
      </c>
      <c r="D4" t="s" s="14">
        <v>71</v>
      </c>
      <c r="E4" t="s" s="14">
        <v>72</v>
      </c>
      <c r="F4"/>
    </row>
    <row r="5">
      <c r="A5" t="s">
        <v>66</v>
      </c>
      <c r="B5">
        <v>4</v>
      </c>
      <c r="C5" t="s">
        <v>73</v>
      </c>
      <c r="D5" t="s" s="14">
        <v>74</v>
      </c>
      <c r="E5" t="s" s="14">
        <v>75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"00000809 · PAT.CREAMS.APPAREILS · référence : "&amp;Besoins!B3&amp;" "&amp;Besoins!C3&amp;" · multiplicateur réglable sur la feuille ""Besoins"""</f>
        <v>00000809 · PAT.CREAMS.APPAREILS · référence : 0,126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 t="s" s="18">
        <v>79</v>
      </c>
      <c r="B8" t="str" s="14">
        <f>"[MONTER] "&amp;Procedure!D3</f>
        <v>[MONTER] 14 blancs d'œufs en neige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80</v>
      </c>
      <c r="B10" t="str" s="14">
        <f>"[COUCHER] "&amp;Procedure!D4</f>
        <v>[COUCHER] À la poche selon la forme souhaitée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81</v>
      </c>
      <c r="B12" t="str" s="14">
        <f>"[SÉCHER] "&amp;Procedure!D5</f>
        <v>[SÉCHER] Au four 90°C porte légèrement entrouverte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9">
        <v>23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2026-10-30T13:56:26Z</dcterms:created>
  <dc:title>BISCUIT SUCCES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2026-10-30T13:56:26Z</dcterms:modified>
  <cp:revision>1</cp:revision>
</cp:coreProperties>
</file>