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<sst xmlns="http://schemas.openxmlformats.org/spreadsheetml/2006/main" count="69" uniqueCount="69">
  <si>
    <t>Fiche technique</t>
  </si>
  <si>
    <t>Nom</t>
  </si>
  <si>
    <t>GELÉE DE BANANE</t>
  </si>
  <si>
    <t>Code</t>
  </si>
  <si>
    <t>00000808</t>
  </si>
  <si>
    <t>Classe</t>
  </si>
  <si>
    <t>Gelées, confitures et confits (PAT.GELEES)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</si>
  <si>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</si>
  <si>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</si>
  <si>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</si>
  <si>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</si>
  <si>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</si>
  <si>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</si>
  <si>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</si>
  <si>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</si>
  <si>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</si>
  <si>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0,09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</si>
  <si>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</si>
  <si>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</si>
  <si>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</si>
  <si>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</si>
  <si>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</si>
  <si>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14:37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</si>
  <si>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</si>
  <si>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</si>
  <si>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</si>
  <si>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</si>
  <si>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</si>
  <si>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</si>
  <si>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</si>
  <si>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</si>
  <si>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</si>
  <si>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</si>
  <si>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</si>
  <si>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</si>
  <si>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</si>
  <si>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00000061</t>
  </si>
  <si>
    <t>EAU</t>
  </si>
  <si>
    <t>Matières diverses (à trier)</t>
  </si>
  <si>
    <t>lt</t>
  </si>
  <si>
    <t>00000003</t>
  </si>
  <si>
    <t>SUCRE (S2)</t>
  </si>
  <si>
    <t>Sucres Mat. prem.</t>
  </si>
  <si>
    <t>00000118</t>
  </si>
  <si>
    <t>PURE DE BANANES (BOIRON)</t>
  </si>
  <si>
    <t>Mat. prem. surgelée</t>
  </si>
  <si>
    <t>Total</t>
  </si>
  <si>
    <t>Niveau</t>
  </si>
  <si>
    <t>Composant</t>
  </si>
  <si>
    <t>Type</t>
  </si>
  <si>
    <t>Quantité (pour 0,09 kg)</t>
  </si>
  <si>
    <t>recette</t>
  </si>
  <si>
    <t>Gelées, confitures et confits</t>
  </si>
  <si>
    <t xml:space="preserve">    ↳ PURE DE BANANES (BOIRON)</t>
  </si>
  <si>
    <t>matiere</t>
  </si>
  <si>
    <t xml:space="preserve">    ↳ EAU</t>
  </si>
  <si>
    <t xml:space="preserve">    ↳ SUCRE (S2)</t>
  </si>
  <si>
    <t xml:space="preserve">    ↳ GELATINE EN FEUILLES (P)</t>
  </si>
  <si>
    <t>pc</t>
  </si>
  <si>
    <t>Conversions diverses</t>
  </si>
  <si>
    <t xml:space="preserve">        ↳ GELATINE EN FEUILLES</t>
  </si>
  <si>
    <t>Recette</t>
  </si>
  <si>
    <t>#</t>
  </si>
  <si>
    <t>Verbe</t>
  </si>
  <si>
    <t>Étape</t>
  </si>
  <si>
    <t>Précision technique</t>
  </si>
  <si>
    <t>Durée</t>
  </si>
  <si>
    <t>Fiche technique — GELÉE DE BANANE</t>
  </si>
  <si>
    <t>GELÉE DE BANANE  00000808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</si>
</sst>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16.3405705</v>
      </c>
    </row>
    <row r="12">
      <c r="A12" t="s" s="4">
        <v>18</v>
      </c>
      <c r="B12" s="5">
        <v>181.56189444444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16.3405705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0.09</v>
      </c>
      <c r="C3" t="s" s="11">
        <v>26</v>
      </c>
      <c r="D3"/>
      <c r="E3"/>
      <c r="F3"/>
    </row>
    <row r="4">
      <c r="A4" t="s">
        <v>27</v>
      </c>
      <c r="B4" s="12">
        <f>$B$2*B3</f>
        <v>0.09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E7*16.0945</f>
        <v>16.0945</v>
      </c>
    </row>
    <row r="8">
      <c r="A8" t="s" s="3">
        <v>36</v>
      </c>
      <c r="B8" t="s">
        <v>37</v>
      </c>
      <c r="C8" t="s">
        <v>38</v>
      </c>
      <c r="D8" s="10">
        <v>0.015</v>
      </c>
      <c r="E8" s="12">
        <f>D8*$B$2</f>
        <v>0.015</v>
      </c>
      <c r="F8" t="s">
        <v>39</v>
      </c>
      <c r="G8" s="5">
        <f>E8*0.003</f>
        <v>0.000045</v>
      </c>
    </row>
    <row r="9">
      <c r="A9" t="s" s="3">
        <v>40</v>
      </c>
      <c r="B9" t="s">
        <v>41</v>
      </c>
      <c r="C9" t="s">
        <v>42</v>
      </c>
      <c r="D9" s="10">
        <v>0.03</v>
      </c>
      <c r="E9" s="12">
        <f>D9*$B$2</f>
        <v>0.03</v>
      </c>
      <c r="F9" t="s">
        <v>26</v>
      </c>
      <c r="G9" s="5">
        <f>E9*0.95</f>
        <v>0.0285</v>
      </c>
    </row>
    <row r="10">
      <c r="A10" t="s" s="3">
        <v>43</v>
      </c>
      <c r="B10" t="s">
        <v>44</v>
      </c>
      <c r="C10" t="s">
        <v>45</v>
      </c>
      <c r="D10" s="10">
        <v>0.045</v>
      </c>
      <c r="E10" s="12">
        <f>D10*$B$2</f>
        <v>0.045</v>
      </c>
      <c r="F10" t="s">
        <v>39</v>
      </c>
      <c r="G10" s="5">
        <f>E10*4.8339</f>
        <v>0.217525</v>
      </c>
    </row>
    <row r="11">
      <c r="A11"/>
      <c r="B11"/>
      <c r="C11"/>
      <c r="D11"/>
      <c r="E11"/>
      <c r="F11" t="s" s="4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2">
        <v>0.09</v>
      </c>
      <c r="E2" t="s">
        <v>26</v>
      </c>
      <c r="F2" t="s">
        <v>52</v>
      </c>
    </row>
    <row r="3">
      <c r="A3">
        <v>1</v>
      </c>
      <c r="B3" t="s">
        <v>53</v>
      </c>
      <c r="C3" t="s">
        <v>54</v>
      </c>
      <c r="D3" s="12">
        <v>0.045</v>
      </c>
      <c r="E3" t="s">
        <v>39</v>
      </c>
      <c r="F3" t="s">
        <v>45</v>
      </c>
    </row>
    <row r="4">
      <c r="A4">
        <v>1</v>
      </c>
      <c r="B4" t="s">
        <v>55</v>
      </c>
      <c r="C4" t="s">
        <v>54</v>
      </c>
      <c r="D4" s="12">
        <v>0.015</v>
      </c>
      <c r="E4" t="s">
        <v>39</v>
      </c>
      <c r="F4" t="s">
        <v>38</v>
      </c>
    </row>
    <row r="5">
      <c r="A5">
        <v>1</v>
      </c>
      <c r="B5" t="s">
        <v>56</v>
      </c>
      <c r="C5" t="s">
        <v>54</v>
      </c>
      <c r="D5" s="12">
        <v>0.03</v>
      </c>
      <c r="E5" t="s">
        <v>26</v>
      </c>
      <c r="F5" t="s">
        <v>42</v>
      </c>
    </row>
    <row r="6">
      <c r="A6">
        <v>1</v>
      </c>
      <c r="B6" t="s">
        <v>57</v>
      </c>
      <c r="C6" t="s">
        <v>51</v>
      </c>
      <c r="D6" s="12">
        <v>1</v>
      </c>
      <c r="E6" t="s">
        <v>58</v>
      </c>
      <c r="F6" t="s">
        <v>59</v>
      </c>
    </row>
    <row r="7">
      <c r="A7">
        <v>2</v>
      </c>
      <c r="B7" t="s">
        <v>60</v>
      </c>
      <c r="C7" t="s">
        <v>54</v>
      </c>
      <c r="D7" s="12">
        <v>1</v>
      </c>
      <c r="E7" t="s">
        <v>26</v>
      </c>
      <c r="F7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67</v>
      </c>
      <c r="B1"/>
      <c r="C1"/>
      <c r="D1"/>
    </row>
    <row r="2">
      <c r="A2" t="str" s="15">
        <f>"00000808 · PAT.GELEES · référence : "&amp;Besoins!B3&amp;" "&amp;Besoins!C3&amp;" · multiplicateur réglable sur la feuille ""Besoins"""</f>
        <v>00000808 · PAT.GELEES · référence : 0,09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2026-09-15T12:37:52Z</dcterms:created>
  <dc:title>GELÉE DE BANANE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2026-09-15T12:37:52Z</dcterms:modified>
  <cp:revision>1</cp:revision>
</cp:coreProperties>
</file>