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<sst xmlns="http://schemas.openxmlformats.org/spreadsheetml/2006/main" count="91" uniqueCount="91">
  <si>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</si>
  <si>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</si>
  <si>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Moules bonne-femme</t>
  </si>
  <si>
    <t>Code</t>
  </si>
  <si>
    <t>PP_MOUL_BONN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</si>
  <si>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</si>
  <si>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</si>
  <si>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</si>
  <si>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</si>
  <si>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</si>
  <si>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</si>
  <si>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</si>
  <si>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</si>
  <si>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</si>
  <si>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</si>
  <si>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</si>
  <si>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</si>
  <si>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</si>
  <si>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</si>
  <si>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</si>
  <si>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</si>
  <si>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</si>
  <si>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</si>
  <si>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</si>
  <si>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</si>
  <si>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</si>
  <si>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</si>
  <si>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</si>
  <si>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</si>
  <si>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</si>
  <si>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</si>
  <si>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</si>
  <si>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</si>
  <si>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</si>
  <si>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</si>
  <si>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</si>
  <si>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</si>
  <si>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</si>
  <si>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</si>
  <si>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</si>
  <si>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</si>
  <si>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</si>
  <si>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</si>
  <si>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</si>
  <si>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</si>
  <si>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</si>
  <si>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</si>
  <si>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</si>
  <si>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</si>
  <si>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</si>
  <si>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</si>
  <si>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</si>
  <si>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</si>
  <si>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Niveau</t>
  </si>
  <si>
    <t>Composant</t>
  </si>
  <si>
    <t>Type</t>
  </si>
  <si>
    <t>Quantité (pour 1 pc)</t>
  </si>
  <si>
    <t>recette</t>
  </si>
  <si>
    <t>Plats poissons</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</si>
  <si>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</si>
  <si>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</si>
  <si>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</si>
  <si>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</si>
  <si>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</si>
  <si>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</si>
  <si>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</si>
  <si>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</si>
  <si>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</si>
  <si>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</si>
  <si>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</si>
  <si>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</si>
  <si>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</si>
  <si>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</si>
  <si>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</si>
  <si>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</si>
  <si>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</si>
  <si>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</si>
  <si>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</si>
  <si>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</si>
  <si>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</si>
  <si>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</si>
  <si>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</si>
  <si>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</si>
  <si>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</si>
  <si>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Fiche technique — Moules bonne-femme</t>
  </si>
  <si>
    <t>Moules bonne-femme  PP_MOUL_BONN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</si>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</sst>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10.78542</v>
      </c>
    </row>
    <row r="12">
      <c r="A12" t="s" s="3">
        <v>17</v>
      </c>
      <c r="B12" s="4">
        <v>10.78542</v>
      </c>
    </row>
    <row r="13">
      <c r="A13"/>
      <c r="B13"/>
    </row>
    <row r="14">
      <c r="A14" t="s" s="5">
        <v>18</v>
      </c>
      <c r="B14" t="s" s="5">
        <v>15</v>
      </c>
    </row>
    <row r="15">
      <c r="A15" t="s" s="5">
        <v>19</v>
      </c>
      <c r="B15" s="6">
        <v>10.78542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v>
      </c>
      <c r="E7" s="11">
        <f>D7*$B$2</f>
        <v>0.3</v>
      </c>
      <c r="F7" t="s">
        <v>35</v>
      </c>
      <c r="G7" s="4">
        <f>E7*3.9514</f>
        <v>1.18542</v>
      </c>
    </row>
    <row r="8">
      <c r="A8" t="s" s="12">
        <v>36</v>
      </c>
      <c r="B8" t="s">
        <v>37</v>
      </c>
      <c r="C8" t="s">
        <v>38</v>
      </c>
      <c r="D8" s="9">
        <v>0.08</v>
      </c>
      <c r="E8" s="11">
        <f>D8*$B$2</f>
        <v>0.08</v>
      </c>
      <c r="F8" t="s">
        <v>25</v>
      </c>
      <c r="G8" s="4">
        <f>E8*0</f>
        <v>0</v>
      </c>
    </row>
    <row r="9">
      <c r="A9" t="s" s="12">
        <v>39</v>
      </c>
      <c r="B9" t="s">
        <v>40</v>
      </c>
      <c r="C9" t="s">
        <v>41</v>
      </c>
      <c r="D9" s="9">
        <v>0.02</v>
      </c>
      <c r="E9" s="11">
        <f>D9*$B$2</f>
        <v>0.02</v>
      </c>
      <c r="F9" t="s">
        <v>35</v>
      </c>
      <c r="G9" s="4">
        <f>E9*0</f>
        <v>0</v>
      </c>
    </row>
    <row r="10">
      <c r="A10" t="s" s="12">
        <v>42</v>
      </c>
      <c r="B10" t="s">
        <v>43</v>
      </c>
      <c r="C10" t="s">
        <v>41</v>
      </c>
      <c r="D10" s="9">
        <v>0.08</v>
      </c>
      <c r="E10" s="11">
        <f>D10*$B$2</f>
        <v>0.08</v>
      </c>
      <c r="F10" t="s">
        <v>25</v>
      </c>
      <c r="G10" s="4">
        <f>E10*0</f>
        <v>0</v>
      </c>
    </row>
    <row r="11">
      <c r="A11" t="s" s="12">
        <v>44</v>
      </c>
      <c r="B11" t="s">
        <v>45</v>
      </c>
      <c r="C11" t="s">
        <v>41</v>
      </c>
      <c r="D11" s="9">
        <v>0.04</v>
      </c>
      <c r="E11" s="11">
        <f>D11*$B$2</f>
        <v>0.04</v>
      </c>
      <c r="F11" t="s">
        <v>35</v>
      </c>
      <c r="G11" s="4">
        <f>E11*0</f>
        <v>0</v>
      </c>
    </row>
    <row r="12">
      <c r="A12" t="s">
        <v>46</v>
      </c>
      <c r="B12" t="s">
        <v>47</v>
      </c>
      <c r="C12" t="s">
        <v>48</v>
      </c>
      <c r="D12" s="9">
        <v>2.4</v>
      </c>
      <c r="E12" s="11">
        <f>D12*$B$2</f>
        <v>2.4</v>
      </c>
      <c r="F12" t="s">
        <v>35</v>
      </c>
      <c r="G12" s="4">
        <f>E12*4</f>
        <v>9.6</v>
      </c>
    </row>
    <row r="13">
      <c r="A13" t="s" s="12">
        <v>49</v>
      </c>
      <c r="B13" t="s">
        <v>50</v>
      </c>
      <c r="C13" t="s">
        <v>51</v>
      </c>
      <c r="D13" s="9">
        <v>0.04</v>
      </c>
      <c r="E13" s="11">
        <f>D13*$B$2</f>
        <v>0.04</v>
      </c>
      <c r="F13" t="s">
        <v>25</v>
      </c>
      <c r="G13" s="4">
        <f>E13*0</f>
        <v>0</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2.4</v>
      </c>
      <c r="E3" t="s">
        <v>35</v>
      </c>
      <c r="F3" t="s">
        <v>48</v>
      </c>
    </row>
    <row r="4">
      <c r="A4">
        <v>1</v>
      </c>
      <c r="B4" t="s">
        <v>61</v>
      </c>
      <c r="C4" t="s">
        <v>60</v>
      </c>
      <c r="D4" s="11">
        <v>0.08</v>
      </c>
      <c r="E4" t="s">
        <v>35</v>
      </c>
      <c r="F4" t="s">
        <v>41</v>
      </c>
    </row>
    <row r="5">
      <c r="A5">
        <v>1</v>
      </c>
      <c r="B5" t="s">
        <v>62</v>
      </c>
      <c r="C5" t="s">
        <v>60</v>
      </c>
      <c r="D5" s="11">
        <v>0.08</v>
      </c>
      <c r="E5" t="s">
        <v>63</v>
      </c>
      <c r="F5" t="s">
        <v>38</v>
      </c>
    </row>
    <row r="6">
      <c r="A6">
        <v>1</v>
      </c>
      <c r="B6" t="s">
        <v>64</v>
      </c>
      <c r="C6" t="s">
        <v>60</v>
      </c>
      <c r="D6" s="11">
        <v>0.3</v>
      </c>
      <c r="E6" t="s">
        <v>35</v>
      </c>
      <c r="F6" t="s">
        <v>34</v>
      </c>
    </row>
    <row r="7">
      <c r="A7">
        <v>1</v>
      </c>
      <c r="B7" t="s">
        <v>65</v>
      </c>
      <c r="C7" t="s">
        <v>60</v>
      </c>
      <c r="D7" s="11">
        <v>0.04</v>
      </c>
      <c r="E7" t="s">
        <v>35</v>
      </c>
      <c r="F7" t="s">
        <v>41</v>
      </c>
    </row>
    <row r="8">
      <c r="A8">
        <v>1</v>
      </c>
      <c r="B8" t="s">
        <v>66</v>
      </c>
      <c r="C8" t="s">
        <v>60</v>
      </c>
      <c r="D8" s="11">
        <v>0.02</v>
      </c>
      <c r="E8" t="s">
        <v>35</v>
      </c>
      <c r="F8" t="s">
        <v>41</v>
      </c>
    </row>
    <row r="9">
      <c r="A9">
        <v>1</v>
      </c>
      <c r="B9" t="s">
        <v>67</v>
      </c>
      <c r="C9" t="s">
        <v>60</v>
      </c>
      <c r="D9" s="11">
        <v>0.04</v>
      </c>
      <c r="E9" t="s">
        <v>35</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77</v>
      </c>
      <c r="D4" t="inlineStr" s="14">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4"/>
      <c r="F4" t="s">
        <v>79</v>
      </c>
    </row>
    <row r="5">
      <c r="A5" t="s">
        <v>2</v>
      </c>
      <c r="B5">
        <v>4</v>
      </c>
      <c r="C5" t="s">
        <v>80</v>
      </c>
      <c r="D5" t="inlineStr" s="14">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4"/>
      <c r="F5" t="s">
        <v>81</v>
      </c>
    </row>
    <row r="6">
      <c r="A6" t="s">
        <v>2</v>
      </c>
      <c r="B6">
        <v>5</v>
      </c>
      <c r="C6" t="s">
        <v>82</v>
      </c>
      <c r="D6" t="inlineStr" s="14">
        <is>
          <t>Confectionner le beurre d'escargot - 5 min Dans une petite calotte en acier inoxydable, réunir le beurre en pommade, les échalotes ciselées, le persil, les gousses d'ail fine­ment hachées et le tiers de la mie de pain tamisée.</t>
        </is>
      </c>
      <c r="E6" t="s" s="14"/>
      <c r="F6" t="s">
        <v>83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84</v>
      </c>
      <c r="B1"/>
      <c r="C1"/>
      <c r="D1"/>
    </row>
    <row r="2">
      <c r="A2" t="str" s="15">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6">
        <v>85</v>
      </c>
      <c r="B4"/>
      <c r="C4"/>
      <c r="D4"/>
    </row>
    <row r="5">
      <c r="A5" t="s" s="17">
        <v>86</v>
      </c>
      <c r="B5" t="str" s="14">
        <f>"[METTRE EN PLACE] "&amp;Procedure!D2</f>
        <v>[METTRE EN PLACE] Mettre en place le poste de travail - 5 min  Denrées, matériels de préparation, de cuisson et de dressage.</v>
      </c>
      <c r="C5"/>
      <c r="D5"/>
    </row>
    <row r="6">
      <c r="A6" t="s" s="17">
        <v>87</v>
      </c>
      <c r="B6" t="str" s="14">
        <f>"[PRÉPARER] "&amp;Procedure!D3</f>
        <v>[PRÉPARER] Préparer les moules - 15 min Observer les mêmes précautions que pour les «Moules marinière», fiche précédente.</v>
      </c>
      <c r="C6"/>
      <c r="D6"/>
    </row>
    <row r="7">
      <c r="A7"/>
      <c r="B7" t="str">
        <f>Besoins!B12</f>
        <v>MOULE de bouchot France</v>
      </c>
      <c r="C7" s="11">
        <f>Besoins!E12</f>
        <v>2.4</v>
      </c>
      <c r="D7" t="str">
        <f>Besoins!F12</f>
        <v>kg</v>
      </c>
    </row>
    <row r="8">
      <c r="A8"/>
      <c r="B8" t="str">
        <f>Besoins!B8</f>
        <v>fromage blanc 20% MG sucré</v>
      </c>
      <c r="C8" s="11">
        <f>Besoins!E8</f>
        <v>0.08</v>
      </c>
      <c r="D8" t="str">
        <f>Besoins!F8</f>
        <v>lt</v>
      </c>
    </row>
    <row r="9">
      <c r="A9" t="s" s="17">
        <v>88</v>
      </c>
      <c r="B9" t="str" s="14">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11">
        <f>Besoins!E10</f>
        <v>0.08</v>
      </c>
      <c r="D10" t="str">
        <f>Besoins!F10</f>
        <v>kg</v>
      </c>
    </row>
    <row r="11">
      <c r="A11"/>
      <c r="B11" t="str">
        <f>Besoins!B7</f>
        <v>BEURRE</v>
      </c>
      <c r="C11" s="11">
        <f>Besoins!E7</f>
        <v>0.3</v>
      </c>
      <c r="D11" t="str">
        <f>Besoins!F7</f>
        <v>kg</v>
      </c>
    </row>
    <row r="12">
      <c r="A12"/>
      <c r="B12" t="str">
        <f>Besoins!B11</f>
        <v>persil</v>
      </c>
      <c r="C12" s="11">
        <f>Besoins!E11</f>
        <v>0.04</v>
      </c>
      <c r="D12" t="str">
        <f>Besoins!F11</f>
        <v>kg</v>
      </c>
    </row>
    <row r="13">
      <c r="A13"/>
      <c r="B13" t="str">
        <f>Besoins!B13</f>
        <v>pain au lait</v>
      </c>
      <c r="C13" s="11">
        <f>Besoins!E13</f>
        <v>0.04</v>
      </c>
      <c r="D13" t="str">
        <f>Besoins!F13</f>
        <v>kg</v>
      </c>
    </row>
    <row r="14">
      <c r="A14" t="s" s="17">
        <v>89</v>
      </c>
      <c r="B14" t="str" s="14">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7">
        <v>90</v>
      </c>
      <c r="B15" t="str" s="14">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11">
        <f>Besoins!E9</f>
        <v>0.02</v>
      </c>
      <c r="D16" t="str">
        <f>Besoins!F9</f>
        <v>kg</v>
      </c>
    </row>
    <row r="17">
      <c r="A17"/>
      <c r="B17"/>
      <c r="C17"/>
      <c r="D17"/>
    </row>
    <row r="18">
      <c r="A18" t="s" s="18">
        <v>22</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2026-09-15T12:39:11Z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2026-09-15T12:39:11Z</dcterms:modified>
  <cp:revision>1</cp:revision>
</cp:coreProperties>
</file>