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<sst xmlns="http://schemas.openxmlformats.org/spreadsheetml/2006/main" count="84" uniqueCount="84">
  <si>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</si>
  <si>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</si>
  <si>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MOUSSE BANANE</t>
  </si>
  <si>
    <t>Code</t>
  </si>
  <si>
    <t>00000807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</si>
  <si>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</si>
  <si>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</si>
  <si>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</si>
  <si>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</si>
  <si>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</si>
  <si>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</si>
  <si>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</si>
  <si>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</si>
  <si>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</si>
  <si>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</si>
  <si>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</si>
  <si>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</si>
  <si>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</si>
  <si>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</si>
  <si>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</si>
  <si>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</si>
  <si>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</si>
  <si>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</si>
  <si>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</si>
  <si>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</si>
  <si>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</si>
  <si>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</si>
  <si>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</si>
  <si>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</si>
  <si>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</si>
  <si>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</si>
  <si>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</si>
  <si>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</si>
  <si>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</si>
  <si>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</si>
  <si>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</si>
  <si>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</si>
  <si>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</si>
  <si>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</si>
  <si>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</si>
  <si>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</si>
  <si>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</si>
  <si>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</si>
  <si>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</si>
  <si>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</si>
  <si>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</si>
  <si>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</si>
  <si>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</si>
  <si>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</si>
  <si>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</si>
  <si>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00000118</t>
  </si>
  <si>
    <t>PURE DE BANANES (BOIRON)</t>
  </si>
  <si>
    <t>Mat. prem. surgelée</t>
  </si>
  <si>
    <t>Total</t>
  </si>
  <si>
    <t>Niveau</t>
  </si>
  <si>
    <t>Composant</t>
  </si>
  <si>
    <t>Type</t>
  </si>
  <si>
    <t>Quantité (pour 0,23 kg)</t>
  </si>
  <si>
    <t>recette</t>
  </si>
  <si>
    <t>Mousses et bavarois</t>
  </si>
  <si>
    <t xml:space="preserve">    ↳ CREME FRAOECHE</t>
  </si>
  <si>
    <t>matiere</t>
  </si>
  <si>
    <t xml:space="preserve">    ↳ PURE DE BANANES (BOIRON)</t>
  </si>
  <si>
    <t xml:space="preserve">    ↳ MERINGUE CUITE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</si>
  <si>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</si>
  <si>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</si>
  <si>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</si>
  <si>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</si>
  <si>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</si>
  <si>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</si>
  <si>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</si>
  <si>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 xml:space="preserve">    ↳ GELATINE EN FEUILLES (P)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</si>
  <si>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</si>
  <si>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</si>
  <si>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</si>
  <si>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</si>
  <si>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</si>
  <si>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</si>
  <si>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</si>
  <si>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</si>
  <si>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MERINGUE CUITE</t>
  </si>
  <si>
    <t>Fiche technique — MOUSSE BANANE</t>
  </si>
  <si>
    <t>MOUSSE BANANE  00000807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</si>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</sst>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24.797802</v>
      </c>
    </row>
    <row r="12">
      <c r="A12" t="s" s="4">
        <v>18</v>
      </c>
      <c r="B12" s="5">
        <v>107.81653043478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24.797802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43</v>
      </c>
      <c r="G9" s="5">
        <f>E9*0.27</f>
        <v>0.135</v>
      </c>
    </row>
    <row r="10">
      <c r="A10" t="s" s="3">
        <v>44</v>
      </c>
      <c r="B10" t="s">
        <v>45</v>
      </c>
      <c r="C10" t="s">
        <v>46</v>
      </c>
      <c r="D10" s="10">
        <v>0.014</v>
      </c>
      <c r="E10" s="12">
        <f>D10*$B$2</f>
        <v>0.014</v>
      </c>
      <c r="F10" t="s">
        <v>39</v>
      </c>
      <c r="G10" s="5">
        <f>E10*0.003</f>
        <v>0.000042</v>
      </c>
    </row>
    <row r="11">
      <c r="A11" t="s" s="3">
        <v>47</v>
      </c>
      <c r="B11" t="s">
        <v>48</v>
      </c>
      <c r="C11" t="s">
        <v>49</v>
      </c>
      <c r="D11" s="10">
        <v>0.054</v>
      </c>
      <c r="E11" s="12">
        <f>D11*$B$2</f>
        <v>0.054</v>
      </c>
      <c r="F11" t="s">
        <v>26</v>
      </c>
      <c r="G11" s="5">
        <f>E11*0.95</f>
        <v>0.0513</v>
      </c>
    </row>
    <row r="12">
      <c r="A12" t="s" s="3">
        <v>50</v>
      </c>
      <c r="B12" t="s">
        <v>51</v>
      </c>
      <c r="C12" t="s">
        <v>52</v>
      </c>
      <c r="D12" s="10">
        <v>0.05</v>
      </c>
      <c r="E12" s="12">
        <f>D12*$B$2</f>
        <v>0.05</v>
      </c>
      <c r="F12" t="s">
        <v>39</v>
      </c>
      <c r="G12" s="5">
        <f>E12*4.8339</f>
        <v>0.241695</v>
      </c>
    </row>
    <row r="13">
      <c r="A13"/>
      <c r="B13"/>
      <c r="C13"/>
      <c r="D13"/>
      <c r="E13"/>
      <c r="F13" t="s" s="4">
        <v>53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0.23</v>
      </c>
      <c r="E2" t="s">
        <v>26</v>
      </c>
      <c r="F2" t="s">
        <v>59</v>
      </c>
    </row>
    <row r="3">
      <c r="A3">
        <v>1</v>
      </c>
      <c r="B3" t="s">
        <v>60</v>
      </c>
      <c r="C3" t="s">
        <v>61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62</v>
      </c>
      <c r="C4" t="s">
        <v>61</v>
      </c>
      <c r="D4" s="12">
        <v>0.05</v>
      </c>
      <c r="E4" t="s">
        <v>39</v>
      </c>
      <c r="F4" t="s">
        <v>52</v>
      </c>
    </row>
    <row r="5">
      <c r="A5">
        <v>1</v>
      </c>
      <c r="B5" t="s">
        <v>63</v>
      </c>
      <c r="C5" t="s">
        <v>58</v>
      </c>
      <c r="D5" s="12">
        <v>0.09</v>
      </c>
      <c r="E5" t="s">
        <v>26</v>
      </c>
      <c r="F5" t="s">
        <v>64</v>
      </c>
    </row>
    <row r="6">
      <c r="A6">
        <v>2</v>
      </c>
      <c r="B6" t="s">
        <v>65</v>
      </c>
      <c r="C6" t="s">
        <v>58</v>
      </c>
      <c r="D6" s="12">
        <v>1</v>
      </c>
      <c r="E6" t="s">
        <v>43</v>
      </c>
      <c r="F6" t="s">
        <v>66</v>
      </c>
    </row>
    <row r="7">
      <c r="A7">
        <v>3</v>
      </c>
      <c r="B7" t="s">
        <v>67</v>
      </c>
      <c r="C7" t="s">
        <v>58</v>
      </c>
      <c r="D7" s="12">
        <v>0.036</v>
      </c>
      <c r="E7" t="s">
        <v>39</v>
      </c>
      <c r="F7" t="s">
        <v>66</v>
      </c>
    </row>
    <row r="8">
      <c r="A8">
        <v>4</v>
      </c>
      <c r="B8" t="s">
        <v>68</v>
      </c>
      <c r="C8" t="s">
        <v>61</v>
      </c>
      <c r="D8" s="12">
        <v>0.5</v>
      </c>
      <c r="E8" t="s">
        <v>43</v>
      </c>
      <c r="F8" t="s">
        <v>42</v>
      </c>
    </row>
    <row r="9">
      <c r="A9">
        <v>2</v>
      </c>
      <c r="B9" t="s">
        <v>69</v>
      </c>
      <c r="C9" t="s">
        <v>61</v>
      </c>
      <c r="D9" s="12">
        <v>0.054</v>
      </c>
      <c r="E9" t="s">
        <v>26</v>
      </c>
      <c r="F9" t="s">
        <v>49</v>
      </c>
    </row>
    <row r="10">
      <c r="A10">
        <v>2</v>
      </c>
      <c r="B10" t="s">
        <v>70</v>
      </c>
      <c r="C10" t="s">
        <v>61</v>
      </c>
      <c r="D10" s="12">
        <v>0.014</v>
      </c>
      <c r="E10" t="s">
        <v>39</v>
      </c>
      <c r="F10" t="s">
        <v>46</v>
      </c>
    </row>
    <row r="11">
      <c r="A11">
        <v>1</v>
      </c>
      <c r="B11" t="s">
        <v>71</v>
      </c>
      <c r="C11" t="s">
        <v>58</v>
      </c>
      <c r="D11" s="12">
        <v>1.5</v>
      </c>
      <c r="E11" t="s">
        <v>43</v>
      </c>
      <c r="F11" t="s">
        <v>72</v>
      </c>
    </row>
    <row r="12">
      <c r="A12">
        <v>2</v>
      </c>
      <c r="B12" t="s">
        <v>73</v>
      </c>
      <c r="C12" t="s">
        <v>61</v>
      </c>
      <c r="D12" s="12">
        <v>1.5</v>
      </c>
      <c r="E12" t="s">
        <v>26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"00000807 · PAT.MOUSSES · référence : "&amp;Besoins!B3&amp;" "&amp;Besoins!C3&amp;" · multiplicateur réglable sur la feuille ""Besoins"""</f>
        <v>00000807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2026-09-15T12:38:18Z</dcterms:created>
  <dc:title>MOUSSE BANANE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2026-09-15T12:38:18Z</dcterms:modified>
  <cp:revision>1</cp:revision>
</cp:coreProperties>
</file>