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<sst xmlns="http://schemas.openxmlformats.org/spreadsheetml/2006/main" count="69" uniqueCount="69">
  <si>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</si>
  <si>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</si>
  <si>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</si>
  <si>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</si>
  <si>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</si>
  <si>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</si>
  <si>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</si>
  <si>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</si>
  <si>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</si>
  <si>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</si>
  <si>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</si>
  <si>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</si>
  <si>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</si>
  <si>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</si>
  <si>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</si>
  <si>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</si>
  <si>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</si>
  <si>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</si>
  <si>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</si>
  <si>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</si>
  <si>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</si>
  <si>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</si>
  <si>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</si>
  <si>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</si>
  <si>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</si>
  <si>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</si>
  <si>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</si>
  <si>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</si>
  <si>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</si>
  <si>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</si>
  <si>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</si>
  <si>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</si>
  <si>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</si>
  <si>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</si>
  <si>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</si>
  <si>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</si>
  <si>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</si>
  <si>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</si>
  <si>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</si>
  <si>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</si>
  <si>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</si>
  <si>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</si>
  <si>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</si>
  <si>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Petits feuilletés aux foies de volaille</t>
  </si>
  <si>
    <t>CONFECTIONNER</t>
  </si>
  <si>
    <t>7 min (repos)</t>
  </si>
  <si>
    <t>FOURRER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</si>
  <si>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</si>
  <si>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</si>
  <si>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</si>
  <si>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</si>
  <si>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</si>
  <si>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</si>
  <si>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</si>
  <si>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</si>
  <si>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</si>
  <si>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</si>
  <si>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 (conv.)</t>
  </si>
  <si>
    <t>conversion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</si>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</sst>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E7*0.489836</f>
        <v>0.122459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15</v>
      </c>
      <c r="G8" s="9">
        <f>E8*3.9514</f>
        <v>0.493925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E10*0.003</f>
        <v>0.00015</v>
      </c>
    </row>
    <row r="11">
      <c r="A11" t="s" s="8">
        <v>26</v>
      </c>
      <c r="B11" t="s">
        <v>27</v>
      </c>
      <c r="C11" t="s">
        <v>24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15</v>
      </c>
      <c r="G12" s="9">
        <f>E12*8.5</f>
        <v>0.34</v>
      </c>
    </row>
    <row r="13">
      <c r="A13" t="s" s="8">
        <v>31</v>
      </c>
      <c r="B13" t="s">
        <v>32</v>
      </c>
      <c r="C13" t="s">
        <v>21</v>
      </c>
      <c r="D13" s="4">
        <v>0.25</v>
      </c>
      <c r="E13" s="6">
        <f>D13*$B$2</f>
        <v>0.25</v>
      </c>
      <c r="F13" t="s">
        <v>25</v>
      </c>
      <c r="G13" s="9">
        <f>E13*0.5999</f>
        <v>0.149975</v>
      </c>
    </row>
    <row r="14">
      <c r="A14" t="s" s="8">
        <v>33</v>
      </c>
      <c r="B14" t="s">
        <v>34</v>
      </c>
      <c r="C14" t="s">
        <v>35</v>
      </c>
      <c r="D14" s="4">
        <v>0.04</v>
      </c>
      <c r="E14" s="6">
        <f>D14*$B$2</f>
        <v>0.04</v>
      </c>
      <c r="F14" t="s">
        <v>15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7</v>
      </c>
      <c r="C2" t="s">
        <v>44</v>
      </c>
      <c r="D2" t="inlineStr" s="12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2"/>
      <c r="F2" t="s">
        <v>45</v>
      </c>
    </row>
    <row r="3">
      <c r="A3" t="s">
        <v>43</v>
      </c>
      <c r="B3">
        <v>8</v>
      </c>
      <c r="C3" t="s">
        <v>46</v>
      </c>
      <c r="D3" t="inlineStr" s="12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2"/>
      <c r="F3" t="s">
        <v>47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'Besoins'!$B$2*0.25</f>
        <v>0.25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'Besoins'!$B$2*0.005</f>
        <v>0.005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'Besoins'!$B$2*0.125</f>
        <v>0.125</v>
      </c>
      <c r="E5" t="s">
        <v>15</v>
      </c>
    </row>
    <row r="6">
      <c r="A6">
        <v>1</v>
      </c>
      <c r="B6" t="s">
        <v>57</v>
      </c>
      <c r="C6" t="s">
        <v>58</v>
      </c>
      <c r="D6" s="6">
        <f>'Besoins'!$B$2*1</f>
        <v>1</v>
      </c>
      <c r="E6" t="s">
        <v>3</v>
      </c>
    </row>
    <row r="7">
      <c r="A7">
        <v>1</v>
      </c>
      <c r="B7" t="s">
        <v>59</v>
      </c>
      <c r="C7" t="s">
        <v>54</v>
      </c>
      <c r="D7" s="6">
        <f>'Besoins'!$B$2*0.05</f>
        <v>0.05</v>
      </c>
      <c r="E7" t="s">
        <v>25</v>
      </c>
    </row>
    <row r="8">
      <c r="A8">
        <v>1</v>
      </c>
      <c r="B8" t="s">
        <v>60</v>
      </c>
      <c r="C8" t="s">
        <v>54</v>
      </c>
      <c r="D8" s="6">
        <f>'Besoins'!$B$2*0.25</f>
        <v>0.25</v>
      </c>
      <c r="E8" t="s">
        <v>25</v>
      </c>
    </row>
    <row r="9">
      <c r="A9">
        <v>1</v>
      </c>
      <c r="B9" t="s">
        <v>61</v>
      </c>
      <c r="C9" t="s">
        <v>54</v>
      </c>
      <c r="D9" s="6">
        <f>'Besoins'!$B$2*0.04</f>
        <v>0.04</v>
      </c>
      <c r="E9" t="s">
        <v>15</v>
      </c>
    </row>
    <row r="10">
      <c r="A10">
        <v>1</v>
      </c>
      <c r="B10" t="s">
        <v>62</v>
      </c>
      <c r="C10" t="s">
        <v>54</v>
      </c>
      <c r="D10" s="6">
        <f>'Besoins'!$B$2*0.04</f>
        <v>0.04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63</v>
      </c>
      <c r="B1"/>
      <c r="C1"/>
      <c r="D1"/>
    </row>
    <row r="2">
      <c r="A2" t="str" s="13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6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6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6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6">
        <f>Besoins!E11</f>
        <v>0.005</v>
      </c>
      <c r="D9" t="str">
        <f>Besoins!F11</f>
        <v>kg</v>
      </c>
    </row>
    <row r="10">
      <c r="A10"/>
      <c r="B10" t="s">
        <v>66</v>
      </c>
      <c r="C10" s="6">
        <f>'Besoins'!$B$2*1</f>
        <v>1</v>
      </c>
      <c r="D10" t="s">
        <v>3</v>
      </c>
    </row>
    <row r="11">
      <c r="A11"/>
      <c r="B11" t="str">
        <f>Besoins!B10</f>
        <v>EAU</v>
      </c>
      <c r="C11" s="6">
        <f>Besoins!E10</f>
        <v>0.05</v>
      </c>
      <c r="D11" t="str">
        <f>Besoins!F10</f>
        <v>lt</v>
      </c>
    </row>
    <row r="12">
      <c r="A12" t="s" s="15">
        <v>67</v>
      </c>
      <c r="B12" t="str" s="12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6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6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