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<sst xmlns="http://schemas.openxmlformats.org/spreadsheetml/2006/main" count="61" uniqueCount="61">
  <si>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</si>
  <si>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</si>
  <si>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</si>
  <si>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</si>
  <si>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</si>
  <si>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</si>
  <si>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</si>
  <si>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</si>
  <si>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</si>
  <si>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</si>
  <si>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</si>
  <si>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</si>
  <si>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00001425</t>
  </si>
  <si>
    <t>beurre micropain 10gr</t>
  </si>
  <si>
    <t>Matières premières</t>
  </si>
  <si>
    <t>kg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</si>
  <si>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</si>
  <si>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</si>
  <si>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</si>
  <si>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</si>
  <si>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</si>
  <si>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</si>
  <si>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</si>
  <si>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</si>
  <si>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</si>
  <si>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</si>
  <si>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00000047</t>
  </si>
  <si>
    <t>OEUF A3 (PRIX)</t>
  </si>
  <si>
    <t>Oeufs entiers</t>
  </si>
  <si>
    <t>Total</t>
  </si>
  <si>
    <t>Recette</t>
  </si>
  <si>
    <t>#</t>
  </si>
  <si>
    <t>Verbe</t>
  </si>
  <si>
    <t>Étape</t>
  </si>
  <si>
    <t>Précision technique</t>
  </si>
  <si>
    <t>Durée</t>
  </si>
  <si>
    <t>Potage purée Dubarry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</si>
  <si>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</si>
  <si>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</si>
  <si>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</si>
  <si>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</si>
  <si>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</si>
  <si>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</si>
  <si>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</si>
  <si>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</si>
  <si>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</si>
  <si>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</si>
  <si>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</si>
  <si>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</si>
  <si>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</si>
  <si>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</si>
  <si>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</si>
  <si>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Pomme de terre cuite en robe</t>
  </si>
  <si>
    <t xml:space="preserve">    ↳ Crème liquide entière 35% MG UHT</t>
  </si>
  <si>
    <t xml:space="preserve">    ↳ beurre micropain 10gr</t>
  </si>
  <si>
    <t>Fiche technique — Potage purée Dubarry</t>
  </si>
  <si>
    <t>Potage purée Dubarry  EP_POTA_PURE_DUB</t>
  </si>
  <si>
    <t>1.</t>
  </si>
  <si>
    <t>2.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</si>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</sst>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E9*2.85</f>
        <v>0.57</v>
      </c>
    </row>
    <row r="10">
      <c r="A10" t="s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15</v>
      </c>
      <c r="G10" s="9">
        <f>E10*1.5</f>
        <v>1.2</v>
      </c>
    </row>
    <row r="11">
      <c r="A11" t="s" s="8">
        <v>26</v>
      </c>
      <c r="B11" t="s">
        <v>27</v>
      </c>
      <c r="C11" t="s">
        <v>28</v>
      </c>
      <c r="D11" s="4">
        <v>7.272727</v>
      </c>
      <c r="E11" s="6">
        <f>D11*$B$2</f>
        <v>7.272727</v>
      </c>
      <c r="F11" t="s">
        <v>3</v>
      </c>
      <c r="G11" s="9">
        <f>E11*0.2700000101</f>
        <v>1.963636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 t="s">
        <v>39</v>
      </c>
    </row>
    <row r="3">
      <c r="A3" t="s">
        <v>36</v>
      </c>
      <c r="B3">
        <v>2</v>
      </c>
      <c r="C3" t="s">
        <v>40</v>
      </c>
      <c r="D3" t="s" s="12">
        <v>41</v>
      </c>
      <c r="E3" t="s" s="12"/>
      <c r="F3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'Besoins'!$B$2*0.04</f>
        <v>0.04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'Besoins'!$B$2*0.4</f>
        <v>0.4</v>
      </c>
      <c r="E4" t="s">
        <v>15</v>
      </c>
    </row>
    <row r="5">
      <c r="A5">
        <v>1</v>
      </c>
      <c r="B5" t="s">
        <v>52</v>
      </c>
      <c r="C5" t="s">
        <v>49</v>
      </c>
      <c r="D5" s="6">
        <f>'Besoins'!$B$2*0.8</f>
        <v>0.8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'Besoins'!$B$2*0.2</f>
        <v>0.2</v>
      </c>
      <c r="E6" t="s">
        <v>22</v>
      </c>
    </row>
    <row r="7">
      <c r="A7">
        <v>1</v>
      </c>
      <c r="B7" t="s">
        <v>54</v>
      </c>
      <c r="C7" t="s">
        <v>49</v>
      </c>
      <c r="D7" s="6">
        <f>'Besoins'!$B$2*0.16</f>
        <v>0.16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58</v>
      </c>
      <c r="B6" t="str" s="12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Besoins!B10</f>
        <v>Pomme de terre cuite en robe</v>
      </c>
      <c r="C7" s="6">
        <f>Besoins!E10</f>
        <v>0.8</v>
      </c>
      <c r="D7" t="str">
        <f>Besoins!F10</f>
        <v>kg</v>
      </c>
    </row>
    <row r="8">
      <c r="A8"/>
      <c r="B8" t="str">
        <f>Besoins!B8</f>
        <v>BEURRE</v>
      </c>
      <c r="C8" s="6">
        <f>Besoins!E8</f>
        <v>0.04</v>
      </c>
      <c r="D8" t="str">
        <f>Besoins!F8</f>
        <v>kg</v>
      </c>
    </row>
    <row r="9">
      <c r="A9"/>
      <c r="B9" t="s">
        <v>59</v>
      </c>
      <c r="C9" s="6">
        <f>'Besoins'!$B$2*0.4</f>
        <v>0.4</v>
      </c>
      <c r="D9" t="s">
        <v>15</v>
      </c>
    </row>
    <row r="10">
      <c r="A10"/>
      <c r="B10" t="str">
        <f>Besoins!B9</f>
        <v>Crème liquide entière 35% MG UHT</v>
      </c>
      <c r="C10" s="6">
        <f>Besoins!E9</f>
        <v>0.2</v>
      </c>
      <c r="D10" t="str">
        <f>Besoins!F9</f>
        <v>lt</v>
      </c>
    </row>
    <row r="11">
      <c r="A11"/>
      <c r="B11" t="str">
        <f>Besoins!B7</f>
        <v>beurre micropain 10gr</v>
      </c>
      <c r="C11" s="6">
        <f>Besoins!E7</f>
        <v>0.16</v>
      </c>
      <c r="D11" t="str">
        <f>Besoins!F7</f>
        <v>kg</v>
      </c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2026-10-30T16:51:23Z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2026-10-30T16:51:23Z</dcterms:modified>
  <cp:revision>1</cp:revision>
</cp:coreProperties>
</file>