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<sst xmlns="http://schemas.openxmlformats.org/spreadsheetml/2006/main" count="81" uniqueCount="81">
  <si>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</si>
  <si>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</si>
  <si>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Potage purée Dubarry</t>
  </si>
  <si>
    <t>Code</t>
  </si>
  <si>
    <t>EP_POTA_PURE_DUB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</si>
  <si>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</si>
  <si>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</si>
  <si>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</si>
  <si>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</si>
  <si>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</si>
  <si>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</si>
  <si>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</si>
  <si>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</si>
  <si>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</si>
  <si>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</si>
  <si>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</si>
  <si>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</si>
  <si>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</si>
  <si>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</si>
  <si>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</si>
  <si>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</si>
  <si>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</si>
  <si>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</si>
  <si>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</si>
  <si>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</si>
  <si>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</si>
  <si>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</si>
  <si>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</si>
  <si>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</si>
  <si>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</si>
  <si>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</si>
  <si>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</si>
  <si>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</si>
  <si>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</si>
  <si>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</si>
  <si>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</si>
  <si>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</si>
  <si>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</si>
  <si>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</si>
  <si>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</si>
  <si>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</si>
  <si>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</si>
  <si>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</si>
  <si>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</si>
  <si>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</si>
  <si>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</si>
  <si>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</si>
  <si>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</si>
  <si>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</si>
  <si>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</si>
  <si>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</si>
  <si>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</si>
  <si>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</si>
  <si>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</si>
  <si>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</si>
  <si>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</si>
  <si>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</si>
  <si>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</si>
  <si>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</si>
  <si>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</si>
  <si>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</si>
  <si>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Pomme de terre cuite en robe</t>
  </si>
  <si>
    <t xml:space="preserve">    ↳ Crème liquide entière 35% MG UHT</t>
  </si>
  <si>
    <t xml:space="preserve">    ↳ beurre micropain 10gr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</si>
  <si>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</si>
  <si>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</si>
  <si>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</si>
  <si>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</si>
  <si>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</si>
  <si>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</si>
  <si>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</si>
  <si>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</si>
  <si>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</si>
  <si>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</si>
  <si>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</si>
  <si>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</si>
  <si>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Fiche technique — Potage purée Dubarry</t>
  </si>
  <si>
    <t>Potage purée Dubarry  EP_POTA_PURE_DUB</t>
  </si>
  <si>
    <t>1.</t>
  </si>
  <si>
    <t>2.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</si>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</sst>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3.8916923636364</v>
      </c>
    </row>
    <row r="12">
      <c r="A12" t="s" s="3">
        <v>17</v>
      </c>
      <c r="B12" s="4">
        <v>3.8916923636364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3.8916923636364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7.272727</v>
      </c>
      <c r="E8" s="11">
        <f>D8*$B$2</f>
        <v>7.272727</v>
      </c>
      <c r="F8" t="s">
        <v>25</v>
      </c>
      <c r="G8" s="4">
        <f>E8*0.2700000101</f>
        <v>1.963636</v>
      </c>
    </row>
    <row r="9">
      <c r="A9" t="s" s="12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E10*2.85</f>
        <v>0.57</v>
      </c>
    </row>
    <row r="11">
      <c r="A11" t="s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35</v>
      </c>
      <c r="G11" s="4">
        <f>E11*1.5</f>
        <v>1.2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58</v>
      </c>
      <c r="C4" t="s">
        <v>54</v>
      </c>
      <c r="D4" s="11">
        <v>0.4</v>
      </c>
      <c r="E4" t="s">
        <v>35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7.273</v>
      </c>
      <c r="E5" t="s">
        <v>25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0.8</v>
      </c>
      <c r="E6" t="s">
        <v>35</v>
      </c>
      <c r="F6" t="s">
        <v>48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45</v>
      </c>
      <c r="F7" t="s">
        <v>44</v>
      </c>
    </row>
    <row r="8">
      <c r="A8">
        <v>1</v>
      </c>
      <c r="B8" t="s">
        <v>63</v>
      </c>
      <c r="C8" t="s">
        <v>57</v>
      </c>
      <c r="D8" s="11">
        <v>0.16</v>
      </c>
      <c r="E8" t="s">
        <v>35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79</v>
      </c>
      <c r="B6" t="str" s="14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11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11">
        <f>Besoins!E7</f>
        <v>0.04</v>
      </c>
      <c r="D8" t="str">
        <f>Besoins!F7</f>
        <v>kg</v>
      </c>
    </row>
    <row r="9">
      <c r="A9"/>
      <c r="B9" t="s">
        <v>80</v>
      </c>
      <c r="C9" s="11">
        <f>'Besoins'!$B$2*0.4</f>
        <v>0.4</v>
      </c>
      <c r="D9" t="s">
        <v>35</v>
      </c>
    </row>
    <row r="10">
      <c r="A10"/>
      <c r="B10" t="str">
        <f>Besoins!B10</f>
        <v>Crème liquide entière 35% MG UHT</v>
      </c>
      <c r="C10" s="11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11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