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<sst xmlns="http://schemas.openxmlformats.org/spreadsheetml/2006/main" count="81" uniqueCount="81">
  <si>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</si>
  <si>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</si>
  <si>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</si>
  <si>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</si>
  <si>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</si>
  <si>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</si>
  <si>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</si>
  <si>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</si>
  <si>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</si>
  <si>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</si>
  <si>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</si>
  <si>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</si>
  <si>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</si>
  <si>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</si>
  <si>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</si>
  <si>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</si>
  <si>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</si>
  <si>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</si>
  <si>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</si>
  <si>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</si>
  <si>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</si>
  <si>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</si>
  <si>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</si>
  <si>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</si>
  <si>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</si>
  <si>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</si>
  <si>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</si>
  <si>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</si>
  <si>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</si>
  <si>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</si>
  <si>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</si>
  <si>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</si>
  <si>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00001425</t>
  </si>
  <si>
    <t>beurre micropain 10gr</t>
  </si>
  <si>
    <t>Matières premières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</si>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</sst>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E9*2.85</f>
        <v>0.57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35</v>
      </c>
      <c r="G10" s="4">
        <f>E10*1.5</f>
        <v>1.2</v>
      </c>
    </row>
    <row r="11">
      <c r="A11" t="s" s="12">
        <v>46</v>
      </c>
      <c r="B11" t="s">
        <v>47</v>
      </c>
      <c r="C11" t="s">
        <v>48</v>
      </c>
      <c r="D11" s="9">
        <v>7.272727</v>
      </c>
      <c r="E11" s="11">
        <f>D11*$B$2</f>
        <v>7.272727</v>
      </c>
      <c r="F11" t="s">
        <v>25</v>
      </c>
      <c r="G11" s="4">
        <f>E11*0.2700000101</f>
        <v>1.963636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48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45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42</v>
      </c>
      <c r="F7" t="s">
        <v>41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Besoins!B10</f>
        <v>Pomme de terre cuite en robe</v>
      </c>
      <c r="C7" s="11">
        <f>Besoins!E10</f>
        <v>0.8</v>
      </c>
      <c r="D7" t="str">
        <f>Besoins!F10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Besoins!B9</f>
        <v>Crème liquide entière 35% MG UHT</v>
      </c>
      <c r="C10" s="11">
        <f>Besoins!E9</f>
        <v>0.2</v>
      </c>
      <c r="D10" t="str">
        <f>Besoins!F9</f>
        <v>lt</v>
      </c>
    </row>
    <row r="11">
      <c r="A11"/>
      <c r="B11" t="str">
        <f>Besoins!B7</f>
        <v>beurre micropain 10gr</v>
      </c>
      <c r="C11" s="11">
        <f>Besoins!E7</f>
        <v>0.16</v>
      </c>
      <c r="D11" t="str">
        <f>Besoins!F7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