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<sst xmlns="http://schemas.openxmlformats.org/spreadsheetml/2006/main" count="45" uniqueCount="45">
  <si>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</si>
  <si>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</si>
  <si>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</si>
  <si>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</si>
  <si>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</si>
  <si>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</si>
  <si>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</si>
  <si>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</si>
  <si>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</si>
  <si>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</si>
  <si>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</si>
  <si>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</si>
  <si>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RNMS00470</t>
  </si>
  <si>
    <t>Filets calibrés de colin lieu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</si>
  <si>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</si>
  <si>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</si>
  <si>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</si>
  <si>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</si>
  <si>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</si>
  <si>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</si>
  <si>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</si>
  <si>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</si>
  <si>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Farce mousseline de poisson</t>
  </si>
  <si>
    <t>METTRE EN PLACE</t>
  </si>
  <si>
    <t>ASSAISONNER</t>
  </si>
  <si>
    <t>Assaisonner les morceaux. Les mixer jusqu'à ce qu'ils forment une masse compacte, ferme et élastique. Ajouter les blancs d'œufs en fin de mixage.</t>
  </si>
  <si>
    <t>PASSER</t>
  </si>
  <si>
    <t>INCORPORER</t>
  </si>
  <si>
    <t>CORNER</t>
  </si>
  <si>
    <t>Corner et couvrir la calotte d'un film en plastique alimentaire. Réserver la farce sur glace en enceinte réfrigérée.</t>
  </si>
  <si>
    <t>Niveau</t>
  </si>
  <si>
    <t>Composant</t>
  </si>
  <si>
    <t>Type</t>
  </si>
  <si>
    <t>Quantité (× multiplicateur, voir feuille Besoins)</t>
  </si>
  <si>
    <t>recette</t>
  </si>
  <si>
    <t xml:space="preserve">    ↳ Filets calibrés de colin lieu</t>
  </si>
  <si>
    <t>matiere</t>
  </si>
  <si>
    <t>Fiche technique — Farce mousseline de poisson</t>
  </si>
  <si>
    <t>Farce mousseline de poisson  BPI-CUI-MOUSS-PO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</si>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</sst>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1.25</v>
      </c>
      <c r="C3" t="s" s="5">
        <v>3</v>
      </c>
      <c r="D3"/>
      <c r="E3"/>
      <c r="F3"/>
    </row>
    <row r="4">
      <c r="A4" t="s">
        <v>4</v>
      </c>
      <c r="B4" s="6">
        <f>$B$2*B3</f>
        <v>1.25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1.25</v>
      </c>
      <c r="E7" s="6">
        <f>D7*$B$2</f>
        <v>1.25</v>
      </c>
      <c r="F7" t="s">
        <v>3</v>
      </c>
      <c r="G7" s="8">
        <f>E7*18.12</f>
        <v>22.65</v>
      </c>
    </row>
    <row r="8">
      <c r="A8"/>
      <c r="B8"/>
      <c r="C8"/>
      <c r="D8"/>
      <c r="E8"/>
      <c r="F8" t="s" s="9">
        <v>15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  <row r="2">
      <c r="A2" t="s">
        <v>22</v>
      </c>
      <c r="B2">
        <v>1</v>
      </c>
      <c r="C2" t="s">
        <v>23</v>
      </c>
      <c r="D2" t="inlineStr" s="11">
        <is>
          <t>Mettre en place le poste de travail. Vérifier les filets, ôter les éventuelles arêtes, les dénerver et les découper en petits morceaux. Les refroidir en enceinte réfrigérée.</t>
        </is>
      </c>
      <c r="E2" t="s" s="11"/>
      <c r="F2"/>
    </row>
    <row r="3">
      <c r="A3" t="s">
        <v>22</v>
      </c>
      <c r="B3">
        <v>2</v>
      </c>
      <c r="C3" t="s">
        <v>24</v>
      </c>
      <c r="D3" t="s" s="11">
        <v>25</v>
      </c>
      <c r="E3" t="s" s="11"/>
      <c r="F3"/>
    </row>
    <row r="4">
      <c r="A4" t="s">
        <v>22</v>
      </c>
      <c r="B4">
        <v>3</v>
      </c>
      <c r="C4" t="s">
        <v>26</v>
      </c>
      <c r="D4" t="inlineStr" s="11">
        <is>
          <t>Passer la chair au travers d'un tamis métallique fin, en utilisant un pilon. Débarrasser la chair dans une calotte, la placer dans une autre plus grande contenant de la glace.</t>
        </is>
      </c>
      <c r="E4" t="s" s="11"/>
      <c r="F4"/>
    </row>
    <row r="5">
      <c r="A5" t="s">
        <v>22</v>
      </c>
      <c r="B5">
        <v>4</v>
      </c>
      <c r="C5" t="s">
        <v>27</v>
      </c>
      <c r="D5" t="inlineStr" s="11">
        <is>
          <t>Incorporer la crème progressivement par petites quantités, en remuant énergiquement à l'aide d'une spatule en exoglass. Arrêter d'incorporer la crème lorsque la farce se détend, devient souple et légère.</t>
        </is>
      </c>
      <c r="E5" t="s" s="11"/>
      <c r="F5"/>
    </row>
    <row r="6">
      <c r="A6" t="s">
        <v>22</v>
      </c>
      <c r="B6">
        <v>5</v>
      </c>
      <c r="C6" t="s">
        <v>28</v>
      </c>
      <c r="D6" t="s" s="11">
        <v>29</v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22</v>
      </c>
      <c r="C2" t="s">
        <v>34</v>
      </c>
      <c r="D2" s="6">
        <f>'Besoins'!$B$2*1.25</f>
        <v>1.25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'Besoins'!$B$2*1.25</f>
        <v>1.25</v>
      </c>
      <c r="E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2">
        <f>"BPI-CUI-MOUSS-PO · CUI.PREP · référence : "&amp;Besoins!B3&amp;" "&amp;Besoins!C3&amp;" · multiplicateur réglable sur la feuille ""Besoins"""</f>
        <v>BPI-CUI-MOUSS-PO · CUI.PREP · référence : 1,25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38</v>
      </c>
      <c r="B4"/>
      <c r="C4"/>
      <c r="D4"/>
    </row>
    <row r="5">
      <c r="A5" t="s" s="14">
        <v>39</v>
      </c>
      <c r="B5" t="str" s="11">
        <f>"[METTRE EN PLACE] "&amp;Procedure!D2</f>
        <v>[METTRE EN PLACE] Mettre en place le poste de travail. Vérifier les filets, ôter les éventuelles arêtes, les dénerver et les découper en petits morceaux. Les refroidir en enceinte réfrigérée.</v>
      </c>
      <c r="C5"/>
      <c r="D5"/>
    </row>
    <row r="6">
      <c r="A6" t="s" s="14">
        <v>40</v>
      </c>
      <c r="B6" t="str" s="11">
        <f>"[ASSAISONNER] "&amp;Procedure!D3</f>
        <v>[ASSAISONNER] Assaisonner les morceaux. Les mixer jusqu'à ce qu'ils forment une masse compacte, ferme et élastique. Ajouter les blancs d'œufs en fin de mixage.</v>
      </c>
      <c r="C6"/>
      <c r="D6"/>
    </row>
    <row r="7">
      <c r="A7" t="s" s="14">
        <v>41</v>
      </c>
      <c r="B7" t="str" s="11">
        <f>"[PASSER] "&amp;Procedure!D4</f>
        <v>[PASSER] Passer la chair au travers d'un tamis métallique fin, en utilisant un pilon. Débarrasser la chair dans une calotte, la placer dans une autre plus grande contenant de la glace.</v>
      </c>
      <c r="C7"/>
      <c r="D7"/>
    </row>
    <row r="8">
      <c r="A8" t="s" s="14">
        <v>42</v>
      </c>
      <c r="B8" t="str" s="11">
        <f>"[INCORPORER] "&amp;Procedure!D5</f>
        <v>[INCORPORER] Incorporer la crème progressivement par petites quantités, en remuant énergiquement à l'aide d'une spatule en exoglass. Arrêter d'incorporer la crème lorsque la farce se détend, devient souple et légère.</v>
      </c>
      <c r="C8"/>
      <c r="D8"/>
    </row>
    <row r="9">
      <c r="A9" t="s" s="14">
        <v>43</v>
      </c>
      <c r="B9" t="str" s="11">
        <f>"[CORNER] "&amp;Procedure!D6</f>
        <v>[CORNER] Corner et couvrir la calotte d'un film en plastique alimentaire. Réserver la farce sur glace en enceinte réfrigérée.</v>
      </c>
      <c r="C9"/>
      <c r="D9"/>
    </row>
    <row r="10">
      <c r="A10"/>
      <c r="B10"/>
      <c r="C10"/>
      <c r="D10"/>
    </row>
    <row r="11">
      <c r="A11" t="s" s="15">
        <v>44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2026-09-15T12:38:36Z</dcterms:created>
  <dc:title>Farce mousseline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2026-09-15T12:38:36Z</dcterms:modified>
  <cp:revision>1</cp:revision>
</cp:coreProperties>
</file>